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17"/>
  <workbookPr/>
  <mc:AlternateContent xmlns:mc="http://schemas.openxmlformats.org/markup-compatibility/2006">
    <mc:Choice Requires="x15">
      <x15ac:absPath xmlns:x15ac="http://schemas.microsoft.com/office/spreadsheetml/2010/11/ac" url="I:\HIPAA\Richmond\5553 Cares Act -Provider Relief Fund\Invoices\"/>
    </mc:Choice>
  </mc:AlternateContent>
  <xr:revisionPtr revIDLastSave="0" documentId="8_{4973F826-1911-418E-AEAF-2200970FD147}" xr6:coauthVersionLast="45" xr6:coauthVersionMax="45" xr10:uidLastSave="{00000000-0000-0000-0000-000000000000}"/>
  <bookViews>
    <workbookView xWindow="0" yWindow="0" windowWidth="15360" windowHeight="7650" xr2:uid="{00000000-000D-0000-FFFF-FFFF00000000}"/>
  </bookViews>
  <sheets>
    <sheet name="Instructions" sheetId="8" r:id="rId1"/>
    <sheet name="Certification" sheetId="9" r:id="rId2"/>
    <sheet name="General" sheetId="3" r:id="rId3"/>
    <sheet name="Revenues" sheetId="7" r:id="rId4"/>
    <sheet name="Expenses Mar-June 2020" sheetId="14" r:id="rId5"/>
    <sheet name="Jul 2020 Invoices" sheetId="6" r:id="rId6"/>
    <sheet name="Aug 2020 Invoices" sheetId="11" r:id="rId7"/>
    <sheet name="Sept 2020 Invoices" sheetId="12" r:id="rId8"/>
    <sheet name="Oct 2020 Invoices" sheetId="13" r:id="rId9"/>
    <sheet name="Ceiling Calc" sheetId="10" r:id="rId10"/>
    <sheet name="Summary" sheetId="16" r:id="rId11"/>
    <sheet name="Dropdowns" sheetId="4" state="hidden" r:id="rId12"/>
  </sheets>
  <definedNames>
    <definedName name="_xlnm.Print_Area" localSheetId="2">General!$B$2:$L$40</definedName>
    <definedName name="_xlnm.Print_Area" localSheetId="5">'Jul 2020 Invoices'!$A$2:$I$37</definedName>
    <definedName name="_xlnm.Print_Area" localSheetId="8">'Oct 2020 Invoices'!$A$2:$I$36</definedName>
    <definedName name="_xlnm.Print_Area" localSheetId="7">'Sept 2020 Invoices'!$A$2:$I$36</definedName>
    <definedName name="_xlnm.Print_Area" localSheetId="10">Summary!$A$1:$H$45</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0" l="1"/>
  <c r="C21" i="10" s="1"/>
  <c r="C29" i="10" l="1"/>
  <c r="I22" i="3" l="1"/>
  <c r="F22" i="3"/>
  <c r="G22" i="3"/>
  <c r="C9" i="10" s="1"/>
  <c r="C8" i="10" l="1"/>
  <c r="C96" i="7"/>
  <c r="F22" i="16" s="1"/>
  <c r="C77" i="7"/>
  <c r="F21" i="16" s="1"/>
  <c r="C58" i="7"/>
  <c r="F20" i="16" s="1"/>
  <c r="H41" i="16" l="1"/>
  <c r="C39" i="7" l="1"/>
  <c r="F19" i="16" s="1"/>
  <c r="C20" i="7"/>
  <c r="F18" i="16" s="1"/>
  <c r="H23" i="16" s="1"/>
  <c r="G36" i="6"/>
  <c r="F9" i="16" s="1"/>
  <c r="G36" i="14"/>
  <c r="F8" i="16" s="1"/>
  <c r="G36" i="13" l="1"/>
  <c r="G36" i="12"/>
  <c r="G36" i="11"/>
  <c r="F12" i="16" l="1"/>
  <c r="F11" i="16"/>
  <c r="F10" i="16"/>
  <c r="H13" i="16" s="1"/>
  <c r="H26" i="16" s="1"/>
  <c r="H22" i="3"/>
  <c r="C30" i="10" s="1"/>
  <c r="C31" i="10" s="1"/>
  <c r="C11" i="10"/>
  <c r="C10" i="10" l="1"/>
  <c r="C12" i="10" s="1"/>
  <c r="C14" i="10" s="1"/>
  <c r="C37" i="10" s="1"/>
  <c r="H28" i="16" s="1"/>
  <c r="H30" i="16" s="1"/>
  <c r="H45" i="16" l="1"/>
</calcChain>
</file>

<file path=xl/sharedStrings.xml><?xml version="1.0" encoding="utf-8"?>
<sst xmlns="http://schemas.openxmlformats.org/spreadsheetml/2006/main" count="422" uniqueCount="219">
  <si>
    <t>CARES ACT COVID-19 INVOICING FORM</t>
  </si>
  <si>
    <r>
      <t xml:space="preserve">This form along with supporting documentation should be completed and returned to Myers &amp; Stauffer LC through caresactinvoicing_nf@mslc.com.  </t>
    </r>
    <r>
      <rPr>
        <b/>
        <sz val="10"/>
        <rFont val="Arial"/>
        <family val="2"/>
      </rPr>
      <t xml:space="preserve">Please note: any supporting documentation containing Protected Health Information (PHI) should be submitted in a HIPAA compliant, secure manner.  You may use eDOC, or contact us for other options. </t>
    </r>
    <r>
      <rPr>
        <sz val="10"/>
        <rFont val="Arial"/>
        <family val="2"/>
      </rPr>
      <t xml:space="preserve"> This form can be continuously updated throughout the reporting period. All forms and supporting documentation must be received by </t>
    </r>
    <r>
      <rPr>
        <b/>
        <sz val="10"/>
        <rFont val="Arial"/>
        <family val="2"/>
      </rPr>
      <t>December 30, 2020</t>
    </r>
    <r>
      <rPr>
        <sz val="10"/>
        <rFont val="Arial"/>
        <family val="2"/>
      </rPr>
      <t xml:space="preserve">. </t>
    </r>
  </si>
  <si>
    <t xml:space="preserve">• Invoices for July 2020 – Due by August 28, 2020
• Invoices for August 2020 – Due by September 25, 2020
• Invoices for September 2020 – Due by October 30, 2020
• Invoices for October 2020 – Due by December 1, 2020                                                                                                                         • Invoices for March-June 2020 – Due by December 30, 2020
</t>
  </si>
  <si>
    <t xml:space="preserve">*All cells with a </t>
  </si>
  <si>
    <t>highlight means that the field is fillable.</t>
  </si>
  <si>
    <t>Certification Tab</t>
  </si>
  <si>
    <t>All providers are required to print and sign the Certification Form and return to Myers and Stauffer with submitted documentation.</t>
  </si>
  <si>
    <t>General Tab</t>
  </si>
  <si>
    <t>LINE 1</t>
  </si>
  <si>
    <t>Fill in the Provider Name and Provider NPI number</t>
  </si>
  <si>
    <t>LINE 2</t>
  </si>
  <si>
    <t xml:space="preserve">Fill in the Corporate Office name and Number of Licensed Beds. </t>
  </si>
  <si>
    <t>LINE 3</t>
  </si>
  <si>
    <t>Fill in the Address.</t>
  </si>
  <si>
    <t>LINE 4</t>
  </si>
  <si>
    <t>Fill in the Contact Person's Name, Phone Number and Email address.</t>
  </si>
  <si>
    <t>LINE 5 &amp; 6</t>
  </si>
  <si>
    <t>Fill in the number of Medicaid and Non-Medicaid patients for each month. Please provide daily census reports to support the filed number.</t>
  </si>
  <si>
    <t>LINE 8</t>
  </si>
  <si>
    <t>Fill in the number of total tests performed in the period that it was performed.  Please submit detailed documentation on COVID testing and results.</t>
  </si>
  <si>
    <t>LINE 9</t>
  </si>
  <si>
    <t>Fill in the number of patients that tested positive. Please submit detailed documentation on COVID testing and results.</t>
  </si>
  <si>
    <t>LINE 10</t>
  </si>
  <si>
    <t>Fill in the number of staff that tested positive. Please submit detailed documentation on COVID testing and results.</t>
  </si>
  <si>
    <t>LINE 11</t>
  </si>
  <si>
    <t>Select an option from the drop down menu.</t>
  </si>
  <si>
    <t>LINE 12</t>
  </si>
  <si>
    <t>Please include the date range of each outbreak. An outbreak is defined as two or more confirmed cases. The start date of the outbreak is the date the outbreak was reported ot public health.  The end date should be when the outbreak is deemed over, and should be no later than 28 days after the onset date of the most recent case.</t>
  </si>
  <si>
    <t>LINE 13</t>
  </si>
  <si>
    <t>Calculate the number of days of the outbreak.</t>
  </si>
  <si>
    <t>LINE 14</t>
  </si>
  <si>
    <t>Report the number of patient days during the outbreak.  Please provide supporting documentation.</t>
  </si>
  <si>
    <t>LINE 15</t>
  </si>
  <si>
    <t>Please identify if your facility has an Assisted Living Facility.  If so, please ensure expenses are appropriately allocated between facilities if necessary.</t>
  </si>
  <si>
    <t>Revenues Tab</t>
  </si>
  <si>
    <t>For all revenues related to COVID-19 to include, but not limited to, federal relief fund payments and the $20 add-on payment: Please provide supporting documentation for all revenues including proof of payment, a copy of the working trial balance as of the month end of the filing period, specific uses for the revenue and documentation to support any revenues that were returned.</t>
  </si>
  <si>
    <r>
      <t xml:space="preserve">Federal Provider Relief Fund.  Please submit General Ledger detail for March - October 2020 revenue accounts that relate to Provider Relief Funding received.  You may also submit other documentation detailing PRF amounts and dates received.  </t>
    </r>
    <r>
      <rPr>
        <b/>
        <sz val="10"/>
        <color theme="1"/>
        <rFont val="Arial"/>
        <family val="2"/>
      </rPr>
      <t>As an alternative, you may attest to using these funds for other purposes than the expenses being invoiced using the provided attestation statement.</t>
    </r>
  </si>
  <si>
    <t xml:space="preserve">County CARES Act Funds. If you received CARES Act Funds from a county, please report here. Please submit General Ledger detail for March - October 2020 revenue accounts that relate to County CARES Act Funds. </t>
  </si>
  <si>
    <t>Medicaid Add on payment ($20 per patient day). $20 per Medicaid patient day included on the patient day census should be reported or other sufficient detail should be provided to support the revenue amount reported.</t>
  </si>
  <si>
    <t>Public or Private insurance revenues related to COVID-19 expenses. Please submit General Ledger detail that relate to public or private insurance revenues for COVID-19 .  For example, if a COVID-19 test was covered by insurance, then the amount that was covered should be included in reported revenue.</t>
  </si>
  <si>
    <t>LINE 5</t>
  </si>
  <si>
    <t>Surcharge revenues related to COVID-19 expenses. Please provide documentation of amounts reported and submit a policy to support surcharge revenues for COVID-19.  For example, if you charge an add-on fee for COVID19 costs, the revenue should be included here.</t>
  </si>
  <si>
    <t>LINE 6</t>
  </si>
  <si>
    <t>Other revenues related to COVID-19 expenses. Please provide detailed support for other revenues that relate to COVID-19 expenses.</t>
  </si>
  <si>
    <t>Mar-June 2020 Invoices, 'Jul 2020 Invoices, Aug 2020 Invoices, Sept 2020 Invoices, Oct 2020 Invoices Tabs</t>
  </si>
  <si>
    <r>
      <t xml:space="preserve">Please report COVID-19 related expenses only.  Include supporting documentation that shows dollar amounts to include receipts/invoices, </t>
    </r>
    <r>
      <rPr>
        <b/>
        <sz val="10"/>
        <color theme="1"/>
        <rFont val="Arial"/>
        <family val="2"/>
      </rPr>
      <t>Detailed General Ledger</t>
    </r>
    <r>
      <rPr>
        <sz val="10"/>
        <color theme="1"/>
        <rFont val="Arial"/>
        <family val="2"/>
      </rPr>
      <t xml:space="preserve"> for all COVID related expenses, </t>
    </r>
    <r>
      <rPr>
        <b/>
        <sz val="10"/>
        <color theme="1"/>
        <rFont val="Arial"/>
        <family val="2"/>
      </rPr>
      <t>Allocation methodologies</t>
    </r>
    <r>
      <rPr>
        <sz val="10"/>
        <color theme="1"/>
        <rFont val="Arial"/>
        <family val="2"/>
      </rPr>
      <t xml:space="preserve">, payroll register, etc. (You may submit multiple invoices for the same reporting period by December 30, 2020 as long as expenses are not duplicated) </t>
    </r>
    <r>
      <rPr>
        <b/>
        <sz val="11"/>
        <color theme="1"/>
        <rFont val="Arial"/>
        <family val="2"/>
      </rPr>
      <t xml:space="preserve">Please note: The revenue tab MUST be filled in. </t>
    </r>
    <r>
      <rPr>
        <sz val="10"/>
        <color theme="1"/>
        <rFont val="Arial"/>
        <family val="2"/>
      </rPr>
      <t xml:space="preserve"> See further explanation below. </t>
    </r>
  </si>
  <si>
    <t>COVID testing. Please provide official testing forms and invoice for payment.</t>
  </si>
  <si>
    <t>Employee wages/overtime pay/ bonuses. Please provide an explanation on how the employees wages/ overtime pay/bonuses are COVID related, payroll register, and job description. Provider must be able to explain how the employees wages were not expenses that would have been incurred if not for the pandemic.</t>
  </si>
  <si>
    <t>Shift Incentive payments. Please provide supporting documentation for amounts reported and a policy on Shift incentive payments to include who is eligible and when.</t>
  </si>
  <si>
    <t>Employee Benefits.  Please provide an explanation on how the employee benefits are COVID related, payroll register, and job description. Provider must be able to explain how the employee benefits were not expenses that would have been incurred if not for the pandemic.</t>
  </si>
  <si>
    <t>Employee child care costs. Please provide a policy on employee child care costs and invoices to support payment for child care costs.</t>
  </si>
  <si>
    <t>Contract staffing. Please provide a contract with the Staffing Agency and paid invoice/receipts. Provide explanation for the purpose of the staffing agency expenses.</t>
  </si>
  <si>
    <t>LINE 7</t>
  </si>
  <si>
    <t>Costs Related to Screening of Visitors/Staff (Non Wage). Please provide an explanation and invoices/receipts to support costs.</t>
  </si>
  <si>
    <t>Personal Protective Equipment (PPE). Please provide invoices/receipts and the purpose of the purchased equipment.  If costs are determined based on an allocation method, please submit documentation which clearly defines the methodology that was used.</t>
  </si>
  <si>
    <t>Cleaning and Housekeeping Supplies. Please provide invoices/receipts for COVID related purchases.  If costs are determined based on an allocation method, please submit documentation which clearly defines the methodology that was used.</t>
  </si>
  <si>
    <t>Resident Transfer Costs. Please provide invoices/receipts for COVID related transfer cost and the purpose of the transfer.</t>
  </si>
  <si>
    <t>Technology Costs for socializing residents. Please provide invoices/receipts for COVID related expenses. This expense CAN NOT include Medicaid-funded IT allowable cost of $3,000 per facility currently funded through DMAS using Civil Monetary Penalty fund.</t>
  </si>
  <si>
    <t>Telehealth Costs. Please provide a copy of the detailed invoice from the telehealth visit to include the purpose of the visit and billing information.</t>
  </si>
  <si>
    <t>LINE 13a-o</t>
  </si>
  <si>
    <t>Other COVID Related Expenditures. Please provide documentation for any COVID-19 related expense that does not fit into any of the categories above.</t>
  </si>
  <si>
    <t xml:space="preserve">Ceiling Calculation Tab </t>
  </si>
  <si>
    <t>This tab calculates the ceiling for each month's payment.  No input is required.</t>
  </si>
  <si>
    <t xml:space="preserve">Summary Tab </t>
  </si>
  <si>
    <t>This tab calculates the reimbursement amount.</t>
  </si>
  <si>
    <t>LINES 16-19</t>
  </si>
  <si>
    <t>Amounts previously approved for payment by Myers and Stauffer will be reported here.  You may input the approved amounts in order to calculate potential reimbursement.</t>
  </si>
  <si>
    <t>CERTIFICATION</t>
  </si>
  <si>
    <t>INTENTIONAL MISREPRESENTATION OR FALSIFICATION OF ANY INFORMATION CONTAINED IN THIS CARES ACT COVID-19 INVOICING FORM MAY BE PUNISHABLE BY FINE AND/OR IMPRISONMENT UNDER FEDERAL LAW.</t>
  </si>
  <si>
    <t>CERTIFICATION BY OFFICER OR ADMINISTRATOR OF PROVIDER(S)</t>
  </si>
  <si>
    <t>I hereby attest that I have read the above statements and that the data reported on the CARES ACT COVID-19 INVOICING FORM, to the best of my knowledge and belief, is a true, correct, and complete statement prepared from the books and records of the provider in accordance with applicable instructions, except as noted.</t>
  </si>
  <si>
    <t>Signature and Date</t>
  </si>
  <si>
    <t>Title</t>
  </si>
  <si>
    <t>E-mail Address</t>
  </si>
  <si>
    <t>Phone Number</t>
  </si>
  <si>
    <t xml:space="preserve"> </t>
  </si>
  <si>
    <t>CARES Act Reimbursement - Nursing Facilities July 2020-October 2020</t>
  </si>
  <si>
    <t>LINE</t>
  </si>
  <si>
    <t>FACILITY NAME</t>
  </si>
  <si>
    <t>PROVIDER NPI NUMBER</t>
  </si>
  <si>
    <t>CORPORATE OFFICE (if applicable)</t>
  </si>
  <si>
    <t>NUMBER OF LICENSED BEDS</t>
  </si>
  <si>
    <t>ADDRESS (No. &amp; Street, City, State, Zip Code)</t>
  </si>
  <si>
    <t>CONTACT PERSON'S NAME</t>
  </si>
  <si>
    <t>PHONE NUMBER</t>
  </si>
  <si>
    <t>EMAIL ADDRESS</t>
  </si>
  <si>
    <t>Patient Information</t>
  </si>
  <si>
    <t>Total number of Medicaid days</t>
  </si>
  <si>
    <t>Total number of Non-Medicaid days</t>
  </si>
  <si>
    <t>Total number of patient days</t>
  </si>
  <si>
    <t>Testing Information</t>
  </si>
  <si>
    <t>Total number of COVID-19 tests performed</t>
  </si>
  <si>
    <t>Number of patients who tested positive for COVID-19</t>
  </si>
  <si>
    <t>Number of staff who tested positive for COVID-19</t>
  </si>
  <si>
    <t>Was there an outbreak at the facility during the reporting period?</t>
  </si>
  <si>
    <t>(An outbreak is defined as at least two or more residents or staff have tested positive for COVID-19.)</t>
  </si>
  <si>
    <t>Outbreak Start Date</t>
  </si>
  <si>
    <t>Outbreak End Date</t>
  </si>
  <si>
    <t>If there was an outbreak (2 or more residents/staff) identified, please note dates of the outbreak. (For the reporting period only)</t>
  </si>
  <si>
    <t>Number of outbreak days</t>
  </si>
  <si>
    <t>Number of patient days during outbreak</t>
  </si>
  <si>
    <t>Does your facility also have an Assisted Living Facility?</t>
  </si>
  <si>
    <t>COVID-19 REVENUES</t>
  </si>
  <si>
    <t>Revenues from March 2020 -June 2020</t>
  </si>
  <si>
    <t>Revenue Source</t>
  </si>
  <si>
    <t>Amount of Payment Received</t>
  </si>
  <si>
    <t>% Of Payment to be Retained</t>
  </si>
  <si>
    <t>Note any restrictions or specific uses for the revenue</t>
  </si>
  <si>
    <t>Federal Provider Relief Fund</t>
  </si>
  <si>
    <t>County CARES Act Fund</t>
  </si>
  <si>
    <t>Medicaid Add on payment ($20 per patient day)</t>
  </si>
  <si>
    <t>Public or Private insurance revenues related to COVID-19 expenses</t>
  </si>
  <si>
    <t>Surcharge revenues related to COVID-19 expenses</t>
  </si>
  <si>
    <t>Other revenues related to COVID-19 expenses</t>
  </si>
  <si>
    <t>Total revenues for March 2020-June 2020</t>
  </si>
  <si>
    <t>Revenues for July 2020</t>
  </si>
  <si>
    <t>Total revenues for July 2020</t>
  </si>
  <si>
    <t>Revenues for August 2020</t>
  </si>
  <si>
    <t>Total revenues for August 2020</t>
  </si>
  <si>
    <t>Revenues for September 2020</t>
  </si>
  <si>
    <t>Total revenues for September 2020</t>
  </si>
  <si>
    <t>Revenues for October 2020</t>
  </si>
  <si>
    <t>Total revenues for October 2020</t>
  </si>
  <si>
    <t>COVID-19 RELATED EXPENSES FOR REVENUE OFFSET</t>
  </si>
  <si>
    <t>March 2020 - June 2020</t>
  </si>
  <si>
    <t>COVID Expenditures</t>
  </si>
  <si>
    <t>Total Amount of Expenses</t>
  </si>
  <si>
    <t>G/L Account Number</t>
  </si>
  <si>
    <t>G/L Account Name</t>
  </si>
  <si>
    <t>COVID Testing</t>
  </si>
  <si>
    <t>Employee Wages/overtime pay/bonuses</t>
  </si>
  <si>
    <t>Shift Incentive Payments</t>
  </si>
  <si>
    <t>Employee Benefits</t>
  </si>
  <si>
    <t>Employee Child Care Costs</t>
  </si>
  <si>
    <t>Contract Staffing</t>
  </si>
  <si>
    <t>Costs Related to Screening of Visitors/Staff (Non Wage)</t>
  </si>
  <si>
    <t>Personal Protective Equipment (PPE)</t>
  </si>
  <si>
    <t>Cleaning and Housekeeping Supplies</t>
  </si>
  <si>
    <t>Resident Transfer Costs</t>
  </si>
  <si>
    <t>Technology Costs for socializing residents</t>
  </si>
  <si>
    <t>Telehealth Costs</t>
  </si>
  <si>
    <t>Other COVID Related Expenditures (Please identify below)</t>
  </si>
  <si>
    <t>13a</t>
  </si>
  <si>
    <t>13b</t>
  </si>
  <si>
    <t>13c</t>
  </si>
  <si>
    <t>13d</t>
  </si>
  <si>
    <t>13e</t>
  </si>
  <si>
    <t>13f</t>
  </si>
  <si>
    <t>13g</t>
  </si>
  <si>
    <t>13h</t>
  </si>
  <si>
    <t>13i</t>
  </si>
  <si>
    <t>13j</t>
  </si>
  <si>
    <t>13k</t>
  </si>
  <si>
    <t>13l</t>
  </si>
  <si>
    <t>13m</t>
  </si>
  <si>
    <t>13n</t>
  </si>
  <si>
    <t>13o</t>
  </si>
  <si>
    <t>Total Expenses</t>
  </si>
  <si>
    <t>COVID-19 RELATED EXPENSES</t>
  </si>
  <si>
    <t>July 2020</t>
  </si>
  <si>
    <t>Added</t>
  </si>
  <si>
    <t>removed column</t>
  </si>
  <si>
    <t>added</t>
  </si>
  <si>
    <t>August 2020</t>
  </si>
  <si>
    <t>September 2020</t>
  </si>
  <si>
    <t>October 2020</t>
  </si>
  <si>
    <t xml:space="preserve">CEILING CALCULATION </t>
  </si>
  <si>
    <t>Possible Reimbursement Amount Per Day Amount - Base Amount</t>
  </si>
  <si>
    <t>Number of patient days in July 2020</t>
  </si>
  <si>
    <t>Number of patient days in August 2020</t>
  </si>
  <si>
    <t>Number of patient days in September 2020</t>
  </si>
  <si>
    <t>Number of patient days in October 2020</t>
  </si>
  <si>
    <t>Total number of patient days in the reporting period</t>
  </si>
  <si>
    <t>Base Payment Ceiling</t>
  </si>
  <si>
    <t>Outbreak Calculation</t>
  </si>
  <si>
    <t>Possible Reimbursement</t>
  </si>
  <si>
    <t>Total number of patient days in the outbreak period</t>
  </si>
  <si>
    <t>Outbreak Payment Ceiling</t>
  </si>
  <si>
    <t>Testing Calculation</t>
  </si>
  <si>
    <t>Base rate</t>
  </si>
  <si>
    <t>Licensed beds</t>
  </si>
  <si>
    <t>Number of months for testing</t>
  </si>
  <si>
    <t>Testing Payment Ceiling</t>
  </si>
  <si>
    <t>Total Ceiling for Expenses</t>
  </si>
  <si>
    <t xml:space="preserve">SUMMARY </t>
  </si>
  <si>
    <t>Expenses</t>
  </si>
  <si>
    <t>March-June 2020 COVID-19 Expenses</t>
  </si>
  <si>
    <t>July 2020 COVID-19 Expenses</t>
  </si>
  <si>
    <t>August 2020 COVID-19 Expenses</t>
  </si>
  <si>
    <t>September 2020 COVID-19 Expenses</t>
  </si>
  <si>
    <t>October 2020 COVID-19 Expenses</t>
  </si>
  <si>
    <t>Total Expenses March-October 2020</t>
  </si>
  <si>
    <t>Total Revenues to Offset</t>
  </si>
  <si>
    <t>Mar-June 2020 Revenues</t>
  </si>
  <si>
    <t>July 2020 Revenues</t>
  </si>
  <si>
    <t>August 2020 Revenues</t>
  </si>
  <si>
    <t>September 2020 Revenues</t>
  </si>
  <si>
    <t>October Revenues</t>
  </si>
  <si>
    <t>Total Revenues for Offset</t>
  </si>
  <si>
    <t>Total Allowable COVID-19 Expenses for March - October 2020</t>
  </si>
  <si>
    <t>Expenses Ceiling</t>
  </si>
  <si>
    <t>Tentative Costs for Reimbursement</t>
  </si>
  <si>
    <t>Payments After Submission of Invoices</t>
  </si>
  <si>
    <t>Payment Date</t>
  </si>
  <si>
    <t>Payment Amount</t>
  </si>
  <si>
    <t>Payment # 1</t>
  </si>
  <si>
    <t>Payment # 2</t>
  </si>
  <si>
    <t>Payment # 3</t>
  </si>
  <si>
    <t>Payment # 4</t>
  </si>
  <si>
    <t>Total Payments</t>
  </si>
  <si>
    <t xml:space="preserve">Reimbursement Payment </t>
  </si>
  <si>
    <t>July 1 - 31, 2020</t>
  </si>
  <si>
    <t>N/A</t>
  </si>
  <si>
    <t>August 1 - 31, 2020</t>
  </si>
  <si>
    <t>September 1 - 30, 2020</t>
  </si>
  <si>
    <t>October 1 - 31, 2020</t>
  </si>
  <si>
    <t>Yes</t>
  </si>
  <si>
    <t>No</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</si>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</sst>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F800]dddd\,\ mmmm\ dd\,\ yyyy"/>
    <numFmt numFmtId="165" formatCode="_(* #,##0_);_(* \(#,##0\);_(* &quot;-&quot;??_);_(@_)"/>
  </numFmts>
  <fonts count="19">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8"/>
      <name val="Arial"/>
      <family val="2"/>
    </font>
    <font>
      <sz val="8"/>
      <name val="Arial"/>
      <family val="2"/>
    </font>
    <font>
      <b/>
      <sz val="12"/>
      <name val="Arial"/>
      <family val="2"/>
    </font>
    <font>
      <sz val="10"/>
      <name val="Courier"/>
    </font>
    <font>
      <sz val="10"/>
      <name val="Arial"/>
      <family val="2"/>
    </font>
    <font>
      <b/>
      <sz val="12"/>
      <color theme="1"/>
      <name val="Calibri"/>
      <family val="2"/>
      <scheme val="minor"/>
    </font>
    <font>
      <sz val="10"/>
      <color theme="1"/>
      <name val="Arial"/>
      <family val="2"/>
    </font>
    <font>
      <b/>
      <u/>
      <sz val="10"/>
      <color theme="1"/>
      <name val="Arial"/>
      <family val="2"/>
    </font>
    <font>
      <b/>
      <sz val="10"/>
      <color theme="1"/>
      <name val="Arial"/>
      <family val="2"/>
    </font>
    <font>
      <b/>
      <sz val="10"/>
      <color rgb="FFFF0000"/>
      <name val="Arial"/>
      <family val="2"/>
    </font>
    <font>
      <sz val="10"/>
      <color rgb="FF00B050"/>
      <name val="Arial"/>
      <family val="2"/>
    </font>
    <font>
      <sz val="10"/>
      <color rgb="FFFF0000"/>
      <name val="Arial"/>
      <family val="2"/>
    </font>
    <font>
      <b/>
      <sz val="10"/>
      <name val="Arial"/>
      <family val="2"/>
    </font>
    <font>
      <sz val="11"/>
      <color theme="1"/>
      <name val="Calibri"/>
      <family val="2"/>
      <scheme val="minor"/>
    </font>
    <font>
      <b/>
      <sz val="11"/>
      <color theme="1"/>
      <name val="Arial"/>
      <family val="2"/>
    </font>
  </fonts>
  <fills count="8">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34">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11">
    <xf numFmtId="0" fontId="0" fillId="0" borderId="0"/>
    <xf numFmtId="0" fontId="4" fillId="0" borderId="0"/>
    <xf numFmtId="43" fontId="4" fillId="0" borderId="0" applyFont="0" applyFill="0" applyBorder="0" applyAlignment="0" applyProtection="0"/>
    <xf numFmtId="43"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7" fillId="0" borderId="0"/>
    <xf numFmtId="43" fontId="8"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cellStyleXfs>
  <cellXfs count="237">
    <xf numFmtId="0" fontId="0" fillId="0" borderId="0" xfId="0"/>
    <xf numFmtId="0" fontId="0" fillId="0" borderId="0" xfId="0" applyAlignment="1">
      <alignment horizontal="left"/>
    </xf>
    <xf numFmtId="0" fontId="0" fillId="0" borderId="0" xfId="0"/>
    <xf numFmtId="0" fontId="2" fillId="0" borderId="0" xfId="0" applyFont="1" applyProtection="1"/>
    <xf numFmtId="0" fontId="3" fillId="0" borderId="0" xfId="0" applyFont="1" applyProtection="1"/>
    <xf numFmtId="0" fontId="10" fillId="0" borderId="0" xfId="0" applyFont="1" applyProtection="1"/>
    <xf numFmtId="0" fontId="11" fillId="0" borderId="0" xfId="0" applyFont="1" applyProtection="1"/>
    <xf numFmtId="0" fontId="12" fillId="6" borderId="7" xfId="0" applyFont="1" applyFill="1" applyBorder="1" applyAlignment="1" applyProtection="1">
      <alignment horizontal="center" wrapText="1"/>
    </xf>
    <xf numFmtId="0" fontId="12" fillId="6" borderId="7" xfId="0" applyFont="1" applyFill="1" applyBorder="1" applyAlignment="1" applyProtection="1"/>
    <xf numFmtId="41" fontId="8" fillId="2" borderId="20" xfId="7" applyNumberFormat="1" applyFont="1" applyFill="1" applyBorder="1" applyProtection="1">
      <protection locked="0"/>
    </xf>
    <xf numFmtId="41" fontId="8" fillId="2" borderId="19" xfId="7" applyNumberFormat="1" applyFont="1" applyFill="1" applyBorder="1" applyProtection="1">
      <protection locked="0"/>
    </xf>
    <xf numFmtId="0" fontId="10" fillId="0" borderId="0" xfId="0" applyFont="1"/>
    <xf numFmtId="0" fontId="10" fillId="0" borderId="0" xfId="0" applyFont="1" applyFill="1" applyBorder="1"/>
    <xf numFmtId="0" fontId="10" fillId="0" borderId="0" xfId="0" applyFont="1" applyFill="1" applyBorder="1" applyProtection="1"/>
    <xf numFmtId="0" fontId="12" fillId="0" borderId="0" xfId="0" applyFont="1" applyProtection="1"/>
    <xf numFmtId="0" fontId="14" fillId="0" borderId="0" xfId="0" applyFont="1"/>
    <xf numFmtId="0" fontId="11" fillId="0" borderId="11" xfId="0" applyFont="1" applyBorder="1" applyProtection="1"/>
    <xf numFmtId="0" fontId="10" fillId="0" borderId="12" xfId="0" applyFont="1" applyBorder="1" applyProtection="1"/>
    <xf numFmtId="17" fontId="12" fillId="0" borderId="13" xfId="0" applyNumberFormat="1" applyFont="1" applyFill="1" applyBorder="1" applyAlignment="1" applyProtection="1">
      <alignment horizontal="center"/>
    </xf>
    <xf numFmtId="0" fontId="10" fillId="0" borderId="8" xfId="0" applyFont="1" applyBorder="1" applyProtection="1"/>
    <xf numFmtId="0" fontId="10" fillId="0" borderId="0" xfId="0" applyFont="1" applyBorder="1" applyProtection="1"/>
    <xf numFmtId="0" fontId="10" fillId="0" borderId="0" xfId="0" applyFont="1" applyBorder="1"/>
    <xf numFmtId="0" fontId="10" fillId="0" borderId="2" xfId="0" applyFont="1" applyBorder="1" applyProtection="1"/>
    <xf numFmtId="0" fontId="12" fillId="0" borderId="1" xfId="0" applyFont="1" applyBorder="1" applyProtection="1"/>
    <xf numFmtId="0" fontId="12" fillId="0" borderId="0" xfId="0" applyFont="1" applyBorder="1" applyProtection="1"/>
    <xf numFmtId="0" fontId="15" fillId="0" borderId="0" xfId="0" applyFont="1"/>
    <xf numFmtId="0" fontId="10" fillId="0" borderId="1" xfId="0" applyFont="1" applyBorder="1" applyProtection="1"/>
    <xf numFmtId="0" fontId="12" fillId="2" borderId="7" xfId="0" applyFont="1" applyFill="1" applyBorder="1" applyAlignment="1" applyProtection="1">
      <protection locked="0"/>
    </xf>
    <xf numFmtId="0" fontId="12" fillId="0" borderId="0" xfId="0" applyFont="1"/>
    <xf numFmtId="0" fontId="8" fillId="0" borderId="0" xfId="1" applyFont="1" applyFill="1" applyAlignment="1">
      <alignment vertical="top" wrapText="1"/>
    </xf>
    <xf numFmtId="0" fontId="10" fillId="0" borderId="0" xfId="0" applyFont="1" applyAlignment="1">
      <alignment vertical="top"/>
    </xf>
    <xf numFmtId="0" fontId="10" fillId="0" borderId="0" xfId="0" applyFont="1" applyFill="1"/>
    <xf numFmtId="0" fontId="10" fillId="0" borderId="0" xfId="0" applyFont="1" applyFill="1" applyAlignment="1">
      <alignment vertical="top"/>
    </xf>
    <xf numFmtId="0" fontId="10" fillId="0" borderId="0" xfId="0" applyFont="1" applyBorder="1" applyAlignment="1">
      <alignment horizontal="center"/>
    </xf>
    <xf numFmtId="0" fontId="12" fillId="0" borderId="0" xfId="0" applyFont="1" applyFill="1" applyBorder="1" applyAlignment="1"/>
    <xf numFmtId="0" fontId="10" fillId="0" borderId="0" xfId="0" applyFont="1" applyFill="1" applyBorder="1" applyAlignment="1" applyProtection="1">
      <alignment wrapText="1"/>
    </xf>
    <xf numFmtId="0" fontId="10" fillId="0" borderId="0" xfId="0" applyFont="1" applyFill="1" applyBorder="1" applyAlignment="1" applyProtection="1">
      <alignment wrapText="1"/>
      <protection locked="0"/>
    </xf>
    <xf numFmtId="0" fontId="10" fillId="0" borderId="0" xfId="0" applyFont="1" applyFill="1" applyBorder="1" applyAlignment="1" applyProtection="1">
      <alignment horizontal="left" wrapText="1"/>
    </xf>
    <xf numFmtId="44" fontId="10" fillId="0" borderId="12" xfId="0" applyNumberFormat="1" applyFont="1" applyBorder="1" applyAlignment="1" applyProtection="1">
      <alignment horizontal="center"/>
    </xf>
    <xf numFmtId="0" fontId="10" fillId="0" borderId="0" xfId="0" applyFont="1" applyBorder="1" applyAlignment="1" applyProtection="1">
      <alignment horizontal="center"/>
    </xf>
    <xf numFmtId="44" fontId="10" fillId="2" borderId="21" xfId="8" applyFont="1" applyFill="1" applyBorder="1" applyAlignment="1" applyProtection="1">
      <protection locked="0"/>
    </xf>
    <xf numFmtId="41" fontId="8" fillId="2" borderId="22" xfId="7" applyNumberFormat="1" applyFont="1" applyFill="1" applyBorder="1" applyProtection="1">
      <protection locked="0"/>
    </xf>
    <xf numFmtId="41" fontId="8" fillId="2" borderId="23" xfId="7" applyNumberFormat="1" applyFont="1" applyFill="1" applyBorder="1" applyProtection="1">
      <protection locked="0"/>
    </xf>
    <xf numFmtId="0" fontId="18" fillId="0" borderId="0" xfId="0" applyFont="1"/>
    <xf numFmtId="1" fontId="10" fillId="0" borderId="0" xfId="0" applyNumberFormat="1" applyFont="1" applyFill="1" applyBorder="1" applyAlignment="1">
      <alignment horizontal="center"/>
    </xf>
    <xf numFmtId="44" fontId="10" fillId="0" borderId="0" xfId="0" applyNumberFormat="1" applyFont="1"/>
    <xf numFmtId="0" fontId="12" fillId="0" borderId="0" xfId="0" applyFont="1" applyBorder="1" applyAlignment="1" applyProtection="1">
      <alignment horizontal="right"/>
    </xf>
    <xf numFmtId="0" fontId="10" fillId="0" borderId="0" xfId="0" applyFont="1" applyAlignment="1">
      <alignment horizontal="center"/>
    </xf>
    <xf numFmtId="0" fontId="10" fillId="0" borderId="0" xfId="0" applyFont="1" applyBorder="1" applyAlignment="1">
      <alignment horizontal="center" vertical="top"/>
    </xf>
    <xf numFmtId="0" fontId="18" fillId="0" borderId="0" xfId="0" applyFont="1" applyAlignment="1">
      <alignment horizontal="center"/>
    </xf>
    <xf numFmtId="44" fontId="10" fillId="0" borderId="24" xfId="0" applyNumberFormat="1" applyFont="1" applyBorder="1"/>
    <xf numFmtId="0" fontId="12" fillId="0" borderId="0" xfId="0" applyFont="1" applyBorder="1" applyAlignment="1" applyProtection="1">
      <alignment horizontal="center" wrapText="1"/>
    </xf>
    <xf numFmtId="0" fontId="12" fillId="0" borderId="0" xfId="0" applyFont="1" applyAlignment="1">
      <alignment horizontal="center"/>
    </xf>
    <xf numFmtId="0" fontId="0" fillId="0" borderId="0" xfId="0" applyAlignment="1" applyProtection="1"/>
    <xf numFmtId="0" fontId="12" fillId="0" borderId="3" xfId="0" applyFont="1" applyBorder="1" applyAlignment="1" applyProtection="1">
      <alignment horizontal="center" wrapText="1"/>
    </xf>
    <xf numFmtId="0" fontId="10" fillId="0" borderId="3" xfId="0" applyFont="1" applyBorder="1" applyProtection="1"/>
    <xf numFmtId="0" fontId="12" fillId="0" borderId="0" xfId="0" applyFont="1" applyAlignment="1">
      <alignment vertical="top"/>
    </xf>
    <xf numFmtId="0" fontId="12" fillId="0" borderId="0" xfId="0" applyFont="1" applyBorder="1" applyAlignment="1"/>
    <xf numFmtId="164" fontId="10" fillId="0" borderId="0" xfId="0" applyNumberFormat="1" applyFont="1" applyBorder="1"/>
    <xf numFmtId="44" fontId="10" fillId="0" borderId="0" xfId="0" applyNumberFormat="1" applyFont="1" applyFill="1"/>
    <xf numFmtId="0" fontId="18" fillId="0" borderId="0" xfId="0" applyFont="1" applyFill="1"/>
    <xf numFmtId="0" fontId="12" fillId="0" borderId="0" xfId="0" applyFont="1" applyFill="1"/>
    <xf numFmtId="44" fontId="10" fillId="0" borderId="24" xfId="0" applyNumberFormat="1" applyFont="1" applyFill="1" applyBorder="1"/>
    <xf numFmtId="44" fontId="10" fillId="0" borderId="25" xfId="0" applyNumberFormat="1" applyFont="1" applyFill="1" applyBorder="1"/>
    <xf numFmtId="0" fontId="10" fillId="3" borderId="13" xfId="0" applyFont="1" applyFill="1" applyBorder="1" applyProtection="1"/>
    <xf numFmtId="0" fontId="10" fillId="3" borderId="26" xfId="0" applyFont="1" applyFill="1" applyBorder="1" applyProtection="1"/>
    <xf numFmtId="0" fontId="13" fillId="0" borderId="0" xfId="0" applyFont="1" applyAlignment="1">
      <alignment vertical="top"/>
    </xf>
    <xf numFmtId="0" fontId="10" fillId="2" borderId="0" xfId="0" applyFont="1" applyFill="1" applyAlignment="1">
      <alignment vertical="top"/>
    </xf>
    <xf numFmtId="49" fontId="6" fillId="0" borderId="0" xfId="1" quotePrefix="1" applyNumberFormat="1" applyFont="1" applyFill="1" applyAlignment="1">
      <alignment vertical="top"/>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Fill="1" applyAlignment="1">
      <alignment vertical="top" wrapText="1"/>
    </xf>
    <xf numFmtId="165" fontId="10" fillId="0" borderId="0" xfId="9" applyNumberFormat="1" applyFont="1" applyFill="1" applyBorder="1" applyAlignment="1">
      <alignment horizontal="right"/>
    </xf>
    <xf numFmtId="165" fontId="10" fillId="0" borderId="0" xfId="9" applyNumberFormat="1" applyFont="1" applyFill="1" applyBorder="1" applyAlignment="1">
      <alignment horizontal="center"/>
    </xf>
    <xf numFmtId="165" fontId="10" fillId="0" borderId="12" xfId="9" applyNumberFormat="1" applyFont="1" applyFill="1" applyBorder="1" applyAlignment="1">
      <alignment horizontal="center"/>
    </xf>
    <xf numFmtId="165" fontId="10" fillId="2" borderId="10" xfId="9" applyNumberFormat="1" applyFont="1" applyFill="1" applyBorder="1" applyProtection="1">
      <protection locked="0"/>
    </xf>
    <xf numFmtId="165" fontId="10" fillId="2" borderId="9" xfId="9" applyNumberFormat="1" applyFont="1" applyFill="1" applyBorder="1" applyAlignment="1" applyProtection="1">
      <alignment horizontal="right"/>
      <protection locked="0"/>
    </xf>
    <xf numFmtId="165" fontId="10" fillId="2" borderId="10" xfId="9" applyNumberFormat="1" applyFont="1" applyFill="1" applyBorder="1" applyAlignment="1" applyProtection="1">
      <alignment horizontal="right"/>
      <protection locked="0"/>
    </xf>
    <xf numFmtId="44" fontId="8" fillId="2" borderId="20" xfId="8" applyFont="1" applyFill="1" applyBorder="1" applyProtection="1">
      <protection locked="0"/>
    </xf>
    <xf numFmtId="44" fontId="8" fillId="2" borderId="19" xfId="8" applyFont="1" applyFill="1" applyBorder="1" applyProtection="1">
      <protection locked="0"/>
    </xf>
    <xf numFmtId="9" fontId="8" fillId="2" borderId="20" xfId="10" applyFont="1" applyFill="1" applyBorder="1" applyProtection="1">
      <protection locked="0"/>
    </xf>
    <xf numFmtId="9" fontId="8" fillId="2" borderId="19" xfId="10" applyFont="1" applyFill="1" applyBorder="1" applyProtection="1">
      <protection locked="0"/>
    </xf>
    <xf numFmtId="43" fontId="8" fillId="2" borderId="20" xfId="9" applyFont="1" applyFill="1" applyBorder="1" applyProtection="1">
      <protection locked="0"/>
    </xf>
    <xf numFmtId="43" fontId="8" fillId="2" borderId="19" xfId="9" applyFont="1" applyFill="1" applyBorder="1" applyProtection="1">
      <protection locked="0"/>
    </xf>
    <xf numFmtId="0" fontId="10" fillId="2" borderId="21" xfId="0" applyFont="1" applyFill="1" applyBorder="1" applyAlignment="1" applyProtection="1">
      <alignment vertical="top" wrapText="1"/>
      <protection locked="0"/>
    </xf>
    <xf numFmtId="1" fontId="10" fillId="2" borderId="21" xfId="0" applyNumberFormat="1" applyFont="1" applyFill="1" applyBorder="1" applyAlignment="1" applyProtection="1">
      <alignment vertical="top" wrapText="1"/>
      <protection locked="0"/>
    </xf>
    <xf numFmtId="41" fontId="8" fillId="2" borderId="28" xfId="7" applyNumberFormat="1" applyFont="1" applyFill="1" applyBorder="1" applyProtection="1">
      <protection locked="0"/>
    </xf>
    <xf numFmtId="0" fontId="10" fillId="0" borderId="14" xfId="0" applyFont="1" applyBorder="1" applyProtection="1"/>
    <xf numFmtId="0" fontId="10" fillId="0" borderId="15" xfId="0" applyFont="1" applyBorder="1" applyProtection="1"/>
    <xf numFmtId="165" fontId="10" fillId="2" borderId="9" xfId="9" applyNumberFormat="1" applyFont="1" applyFill="1" applyBorder="1" applyProtection="1">
      <protection locked="0"/>
    </xf>
    <xf numFmtId="165" fontId="10" fillId="2" borderId="7" xfId="9" applyNumberFormat="1" applyFont="1" applyFill="1" applyBorder="1" applyAlignment="1" applyProtection="1">
      <alignment horizontal="right"/>
      <protection locked="0"/>
    </xf>
    <xf numFmtId="165" fontId="10" fillId="2" borderId="7" xfId="9" applyNumberFormat="1" applyFont="1" applyFill="1" applyBorder="1" applyProtection="1">
      <protection locked="0"/>
    </xf>
    <xf numFmtId="165" fontId="10" fillId="2" borderId="30" xfId="9" applyNumberFormat="1" applyFont="1" applyFill="1" applyBorder="1" applyProtection="1">
      <protection locked="0"/>
    </xf>
    <xf numFmtId="165" fontId="10" fillId="2" borderId="30" xfId="9" applyNumberFormat="1" applyFont="1" applyFill="1" applyBorder="1" applyAlignment="1" applyProtection="1">
      <alignment horizontal="right"/>
      <protection locked="0"/>
    </xf>
    <xf numFmtId="17" fontId="12" fillId="0" borderId="9" xfId="0" applyNumberFormat="1" applyFont="1" applyFill="1" applyBorder="1" applyAlignment="1" applyProtection="1">
      <alignment horizontal="center"/>
    </xf>
    <xf numFmtId="165" fontId="10" fillId="0" borderId="0" xfId="9" applyNumberFormat="1" applyFont="1"/>
    <xf numFmtId="14" fontId="10" fillId="2" borderId="21" xfId="0" applyNumberFormat="1" applyFont="1" applyFill="1" applyBorder="1" applyProtection="1">
      <protection locked="0"/>
    </xf>
    <xf numFmtId="0" fontId="10" fillId="2" borderId="21" xfId="0" applyFont="1" applyFill="1" applyBorder="1" applyProtection="1">
      <protection locked="0"/>
    </xf>
    <xf numFmtId="44" fontId="10" fillId="2" borderId="21" xfId="8" applyNumberFormat="1" applyFont="1" applyFill="1" applyBorder="1" applyProtection="1">
      <protection locked="0"/>
    </xf>
    <xf numFmtId="44" fontId="10" fillId="2" borderId="21" xfId="8" applyFont="1" applyFill="1" applyBorder="1" applyProtection="1">
      <protection locked="0"/>
    </xf>
    <xf numFmtId="165" fontId="10" fillId="0" borderId="9" xfId="9" applyNumberFormat="1" applyFont="1" applyFill="1" applyBorder="1" applyAlignment="1" applyProtection="1">
      <alignment horizontal="right"/>
    </xf>
    <xf numFmtId="165" fontId="10" fillId="0" borderId="7" xfId="9" applyNumberFormat="1" applyFont="1" applyFill="1" applyBorder="1" applyAlignment="1" applyProtection="1">
      <alignment horizontal="right"/>
    </xf>
    <xf numFmtId="0" fontId="12" fillId="0" borderId="0" xfId="0" applyFont="1" applyFill="1" applyBorder="1" applyAlignment="1" applyProtection="1">
      <alignment horizontal="center"/>
    </xf>
    <xf numFmtId="0" fontId="12" fillId="0" borderId="0" xfId="0" applyFont="1" applyAlignment="1" applyProtection="1">
      <alignment horizontal="center"/>
    </xf>
    <xf numFmtId="44" fontId="10" fillId="0" borderId="0" xfId="0" applyNumberFormat="1" applyFont="1" applyFill="1" applyBorder="1" applyAlignment="1" applyProtection="1">
      <alignment horizontal="center"/>
    </xf>
    <xf numFmtId="41" fontId="8" fillId="0" borderId="20" xfId="7" applyNumberFormat="1" applyFont="1" applyFill="1" applyBorder="1" applyProtection="1"/>
    <xf numFmtId="41" fontId="8" fillId="0" borderId="19" xfId="7" applyNumberFormat="1" applyFont="1" applyFill="1" applyBorder="1" applyProtection="1"/>
    <xf numFmtId="44" fontId="15" fillId="0" borderId="0" xfId="0" applyNumberFormat="1" applyFont="1" applyFill="1" applyBorder="1" applyAlignment="1" applyProtection="1">
      <alignment horizontal="left"/>
    </xf>
    <xf numFmtId="44" fontId="10" fillId="0" borderId="24" xfId="8" applyFont="1" applyBorder="1" applyProtection="1"/>
    <xf numFmtId="0" fontId="11" fillId="0" borderId="0" xfId="0" applyFont="1" applyAlignment="1" applyProtection="1">
      <alignment horizontal="center"/>
    </xf>
    <xf numFmtId="43" fontId="10" fillId="0" borderId="24" xfId="9" applyFont="1" applyBorder="1" applyProtection="1"/>
    <xf numFmtId="0" fontId="10" fillId="3" borderId="11" xfId="0" applyFont="1" applyFill="1" applyBorder="1" applyProtection="1"/>
    <xf numFmtId="0" fontId="10" fillId="3" borderId="14" xfId="0" applyFont="1" applyFill="1" applyBorder="1" applyProtection="1"/>
    <xf numFmtId="0" fontId="10" fillId="0" borderId="1" xfId="0" applyFont="1" applyFill="1" applyBorder="1" applyAlignment="1" applyProtection="1">
      <alignment horizontal="left"/>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wrapText="1"/>
    </xf>
    <xf numFmtId="0" fontId="10" fillId="0" borderId="2" xfId="0" applyFont="1" applyFill="1" applyBorder="1" applyAlignment="1" applyProtection="1">
      <alignment horizontal="center" wrapText="1"/>
    </xf>
    <xf numFmtId="0" fontId="12" fillId="0" borderId="0" xfId="0" applyFont="1" applyAlignment="1" applyProtection="1">
      <alignment horizontal="center" vertical="top"/>
    </xf>
    <xf numFmtId="0" fontId="12" fillId="0" borderId="0" xfId="0" applyFont="1" applyAlignment="1" applyProtection="1">
      <alignment horizontal="center" vertical="center"/>
    </xf>
    <xf numFmtId="165" fontId="10" fillId="0" borderId="0" xfId="9" applyNumberFormat="1" applyFont="1" applyFill="1" applyBorder="1" applyAlignment="1" applyProtection="1">
      <alignment horizontal="right"/>
    </xf>
    <xf numFmtId="0" fontId="12" fillId="0" borderId="0" xfId="0" applyFont="1" applyAlignment="1" applyProtection="1"/>
    <xf numFmtId="0" fontId="12" fillId="0" borderId="0" xfId="0" applyFont="1" applyAlignment="1" applyProtection="1">
      <alignment wrapText="1"/>
    </xf>
    <xf numFmtId="44" fontId="10" fillId="0" borderId="0" xfId="8" applyFont="1" applyProtection="1"/>
    <xf numFmtId="44" fontId="10" fillId="0" borderId="0" xfId="0" applyNumberFormat="1" applyFont="1" applyProtection="1"/>
    <xf numFmtId="44" fontId="10" fillId="0" borderId="0" xfId="0" applyNumberFormat="1" applyFont="1" applyBorder="1" applyProtection="1"/>
    <xf numFmtId="44" fontId="10" fillId="0" borderId="15" xfId="8" applyFont="1" applyBorder="1" applyProtection="1"/>
    <xf numFmtId="44" fontId="10" fillId="0" borderId="24" xfId="0" applyNumberFormat="1" applyFont="1" applyBorder="1" applyProtection="1"/>
    <xf numFmtId="44" fontId="10" fillId="0" borderId="0" xfId="8" applyFont="1" applyFill="1" applyProtection="1"/>
    <xf numFmtId="44" fontId="10" fillId="0" borderId="0" xfId="8" applyFont="1" applyBorder="1" applyProtection="1"/>
    <xf numFmtId="44" fontId="10" fillId="0" borderId="0" xfId="0" applyNumberFormat="1" applyFont="1" applyFill="1" applyProtection="1"/>
    <xf numFmtId="0" fontId="10" fillId="0" borderId="0" xfId="0" applyFont="1" applyFill="1" applyProtection="1"/>
    <xf numFmtId="44" fontId="10" fillId="0" borderId="12" xfId="0" applyNumberFormat="1" applyFont="1" applyBorder="1" applyProtection="1"/>
    <xf numFmtId="0" fontId="12" fillId="0" borderId="15" xfId="0" applyFont="1" applyBorder="1" applyAlignment="1" applyProtection="1">
      <alignment horizontal="center"/>
    </xf>
    <xf numFmtId="165" fontId="10" fillId="2" borderId="29" xfId="9" applyNumberFormat="1" applyFont="1" applyFill="1" applyBorder="1" applyAlignment="1" applyProtection="1">
      <alignment horizontal="right"/>
      <protection locked="0"/>
    </xf>
    <xf numFmtId="165" fontId="10" fillId="2" borderId="32" xfId="9" applyNumberFormat="1" applyFont="1" applyFill="1" applyBorder="1" applyAlignment="1" applyProtection="1">
      <alignment horizontal="right"/>
      <protection locked="0"/>
    </xf>
    <xf numFmtId="0" fontId="10" fillId="0" borderId="0" xfId="0" applyFont="1" applyAlignment="1">
      <alignment horizontal="left" vertical="top" wrapText="1"/>
    </xf>
    <xf numFmtId="0" fontId="10" fillId="0" borderId="0" xfId="0" applyFont="1" applyBorder="1" applyAlignment="1" applyProtection="1">
      <alignment horizontal="left" vertical="top" wrapText="1"/>
    </xf>
    <xf numFmtId="0" fontId="8" fillId="5" borderId="0" xfId="1" applyFont="1" applyFill="1" applyAlignment="1">
      <alignment horizontal="left" vertical="top" wrapText="1"/>
    </xf>
    <xf numFmtId="0" fontId="1" fillId="0" borderId="0" xfId="0" applyFont="1" applyAlignment="1">
      <alignment horizontal="center" wrapText="1"/>
    </xf>
    <xf numFmtId="0" fontId="1" fillId="0" borderId="0" xfId="0" applyFont="1" applyAlignment="1">
      <alignment horizontal="left" vertical="top" wrapText="1"/>
    </xf>
    <xf numFmtId="0" fontId="10" fillId="2" borderId="4" xfId="0" applyFont="1" applyFill="1" applyBorder="1" applyAlignment="1" applyProtection="1">
      <alignment horizontal="center" wrapText="1"/>
      <protection locked="0"/>
    </xf>
    <xf numFmtId="0" fontId="10" fillId="2" borderId="6" xfId="0" applyFont="1" applyFill="1" applyBorder="1" applyAlignment="1" applyProtection="1">
      <alignment horizontal="center" wrapText="1"/>
      <protection locked="0"/>
    </xf>
    <xf numFmtId="0" fontId="12" fillId="0" borderId="3" xfId="0" applyFont="1" applyBorder="1" applyAlignment="1" applyProtection="1">
      <alignment horizontal="center"/>
    </xf>
    <xf numFmtId="17" fontId="12" fillId="0" borderId="31" xfId="0" applyNumberFormat="1" applyFont="1" applyFill="1" applyBorder="1" applyAlignment="1" applyProtection="1">
      <alignment horizontal="center"/>
    </xf>
    <xf numFmtId="17" fontId="12" fillId="0" borderId="6" xfId="0" applyNumberFormat="1" applyFont="1" applyFill="1" applyBorder="1" applyAlignment="1" applyProtection="1">
      <alignment horizontal="center"/>
    </xf>
    <xf numFmtId="0" fontId="12" fillId="0" borderId="0" xfId="0" applyFont="1" applyAlignment="1" applyProtection="1">
      <alignment horizontal="center" wrapText="1"/>
    </xf>
    <xf numFmtId="0" fontId="12" fillId="3" borderId="21" xfId="0" applyFont="1" applyFill="1" applyBorder="1" applyAlignment="1" applyProtection="1">
      <alignment horizontal="center" wrapText="1"/>
    </xf>
    <xf numFmtId="0" fontId="10" fillId="0" borderId="0" xfId="0" applyFont="1" applyAlignment="1">
      <alignment horizontal="left" vertical="top" wrapText="1"/>
    </xf>
    <xf numFmtId="0" fontId="16" fillId="3" borderId="17" xfId="1" applyFont="1" applyFill="1" applyBorder="1" applyAlignment="1">
      <alignment horizontal="center" vertical="top" wrapText="1"/>
    </xf>
    <xf numFmtId="0" fontId="16" fillId="3" borderId="16" xfId="1" applyFont="1" applyFill="1" applyBorder="1" applyAlignment="1">
      <alignment horizontal="center" vertical="top" wrapText="1"/>
    </xf>
    <xf numFmtId="0" fontId="16" fillId="3" borderId="18" xfId="1" applyFont="1" applyFill="1" applyBorder="1" applyAlignment="1">
      <alignment horizontal="center" vertical="top" wrapText="1"/>
    </xf>
    <xf numFmtId="0" fontId="10" fillId="0" borderId="0" xfId="0" applyFont="1" applyBorder="1" applyAlignment="1" applyProtection="1">
      <alignment horizontal="left" vertical="top" wrapText="1"/>
    </xf>
    <xf numFmtId="0" fontId="10" fillId="0" borderId="0" xfId="0" applyFont="1" applyAlignment="1">
      <alignment horizontal="left" vertical="top"/>
    </xf>
    <xf numFmtId="0" fontId="10" fillId="0" borderId="0" xfId="0" applyFont="1" applyFill="1" applyAlignment="1">
      <alignment horizontal="left" vertical="top" wrapText="1"/>
    </xf>
    <xf numFmtId="0" fontId="10" fillId="0" borderId="0" xfId="0" applyFont="1" applyFill="1" applyAlignment="1">
      <alignment horizontal="left" vertical="top"/>
    </xf>
    <xf numFmtId="49" fontId="6" fillId="4" borderId="0" xfId="1" quotePrefix="1" applyNumberFormat="1" applyFont="1" applyFill="1" applyAlignment="1">
      <alignment horizontal="center" vertical="top"/>
    </xf>
    <xf numFmtId="0" fontId="8" fillId="5" borderId="0" xfId="1" applyFont="1" applyFill="1" applyAlignment="1">
      <alignment horizontal="left" vertical="top" wrapText="1"/>
    </xf>
    <xf numFmtId="0" fontId="16" fillId="5" borderId="0" xfId="1" applyFont="1" applyFill="1" applyAlignment="1">
      <alignment horizontal="left" vertical="top" wrapText="1"/>
    </xf>
    <xf numFmtId="0" fontId="6" fillId="4" borderId="0" xfId="1" quotePrefix="1" applyFont="1" applyFill="1" applyAlignment="1">
      <alignment horizontal="center" vertical="top"/>
    </xf>
    <xf numFmtId="0" fontId="2" fillId="7" borderId="17" xfId="0" applyFont="1" applyFill="1" applyBorder="1" applyAlignment="1" applyProtection="1">
      <protection locked="0"/>
    </xf>
    <xf numFmtId="0" fontId="0" fillId="7" borderId="16" xfId="0" applyFill="1" applyBorder="1" applyAlignment="1" applyProtection="1">
      <protection locked="0"/>
    </xf>
    <xf numFmtId="0" fontId="0" fillId="7" borderId="18" xfId="0" applyFill="1" applyBorder="1" applyAlignment="1" applyProtection="1">
      <protection locked="0"/>
    </xf>
    <xf numFmtId="0" fontId="1" fillId="0" borderId="0" xfId="0" applyFont="1" applyAlignment="1">
      <alignment horizontal="center" wrapText="1"/>
    </xf>
    <xf numFmtId="0" fontId="0" fillId="0" borderId="16" xfId="0" applyBorder="1" applyAlignment="1" applyProtection="1">
      <protection locked="0"/>
    </xf>
    <xf numFmtId="0" fontId="0" fillId="0" borderId="18" xfId="0" applyBorder="1" applyAlignment="1" applyProtection="1">
      <protection locked="0"/>
    </xf>
    <xf numFmtId="0" fontId="1" fillId="0" borderId="0" xfId="0" applyFont="1" applyAlignment="1">
      <alignment horizontal="left" vertical="top" wrapText="1"/>
    </xf>
    <xf numFmtId="0" fontId="1" fillId="0" borderId="0" xfId="0" applyFont="1" applyAlignment="1">
      <alignment horizontal="center" vertical="top" wrapText="1"/>
    </xf>
    <xf numFmtId="0" fontId="9" fillId="3" borderId="11" xfId="0" applyFont="1" applyFill="1" applyBorder="1" applyAlignment="1" applyProtection="1">
      <alignment horizontal="center" wrapText="1"/>
    </xf>
    <xf numFmtId="0" fontId="9" fillId="3" borderId="12" xfId="0" applyFont="1" applyFill="1" applyBorder="1" applyAlignment="1" applyProtection="1">
      <alignment horizontal="center" wrapText="1"/>
    </xf>
    <xf numFmtId="0" fontId="9" fillId="3" borderId="13" xfId="0" applyFont="1" applyFill="1" applyBorder="1" applyAlignment="1" applyProtection="1">
      <alignment horizontal="center" wrapText="1"/>
    </xf>
    <xf numFmtId="0" fontId="9" fillId="3" borderId="14" xfId="0" applyFont="1" applyFill="1" applyBorder="1" applyAlignment="1" applyProtection="1">
      <alignment horizontal="center" wrapText="1"/>
    </xf>
    <xf numFmtId="0" fontId="9" fillId="3" borderId="15" xfId="0" applyFont="1" applyFill="1" applyBorder="1" applyAlignment="1" applyProtection="1">
      <alignment horizontal="center" wrapText="1"/>
    </xf>
    <xf numFmtId="0" fontId="9" fillId="3" borderId="26" xfId="0" applyFont="1" applyFill="1" applyBorder="1" applyAlignment="1" applyProtection="1">
      <alignment horizontal="center" wrapText="1"/>
    </xf>
    <xf numFmtId="0" fontId="3" fillId="0" borderId="0" xfId="0" applyFont="1" applyAlignment="1" applyProtection="1">
      <alignment horizontal="left" vertical="top" wrapText="1"/>
    </xf>
    <xf numFmtId="0" fontId="10" fillId="2" borderId="4" xfId="0" applyFont="1" applyFill="1" applyBorder="1" applyAlignment="1" applyProtection="1">
      <alignment horizontal="left"/>
      <protection locked="0"/>
    </xf>
    <xf numFmtId="0" fontId="10" fillId="2" borderId="5" xfId="0" applyFont="1" applyFill="1" applyBorder="1" applyAlignment="1" applyProtection="1">
      <alignment horizontal="left"/>
      <protection locked="0"/>
    </xf>
    <xf numFmtId="0" fontId="10" fillId="2" borderId="6" xfId="0" applyFont="1" applyFill="1" applyBorder="1" applyAlignment="1" applyProtection="1">
      <alignment horizontal="left"/>
      <protection locked="0"/>
    </xf>
    <xf numFmtId="0" fontId="12" fillId="0" borderId="0" xfId="0" applyFont="1" applyBorder="1" applyAlignment="1" applyProtection="1">
      <alignment horizontal="center"/>
    </xf>
    <xf numFmtId="0" fontId="12" fillId="0" borderId="2" xfId="0" applyFont="1" applyBorder="1" applyAlignment="1" applyProtection="1">
      <alignment horizontal="center"/>
    </xf>
    <xf numFmtId="0" fontId="10" fillId="2" borderId="4" xfId="0" applyFont="1" applyFill="1" applyBorder="1" applyAlignment="1" applyProtection="1">
      <alignment horizontal="center" wrapText="1"/>
      <protection locked="0"/>
    </xf>
    <xf numFmtId="0" fontId="10" fillId="2" borderId="5" xfId="0" applyFont="1" applyFill="1" applyBorder="1" applyAlignment="1" applyProtection="1">
      <alignment horizontal="center" wrapText="1"/>
      <protection locked="0"/>
    </xf>
    <xf numFmtId="0" fontId="10" fillId="2" borderId="6" xfId="0" applyFont="1" applyFill="1" applyBorder="1" applyAlignment="1" applyProtection="1">
      <alignment horizontal="center" wrapText="1"/>
      <protection locked="0"/>
    </xf>
    <xf numFmtId="17" fontId="12" fillId="0" borderId="4" xfId="0" applyNumberFormat="1" applyFont="1" applyFill="1" applyBorder="1" applyAlignment="1" applyProtection="1">
      <alignment horizontal="center"/>
    </xf>
    <xf numFmtId="17" fontId="12" fillId="0" borderId="31" xfId="0" applyNumberFormat="1" applyFont="1" applyFill="1" applyBorder="1" applyAlignment="1" applyProtection="1">
      <alignment horizontal="center"/>
    </xf>
    <xf numFmtId="17" fontId="12" fillId="0" borderId="33" xfId="0" applyNumberFormat="1" applyFont="1" applyFill="1" applyBorder="1" applyAlignment="1" applyProtection="1">
      <alignment horizontal="center"/>
    </xf>
    <xf numFmtId="17" fontId="12" fillId="0" borderId="6" xfId="0" applyNumberFormat="1" applyFont="1" applyFill="1" applyBorder="1" applyAlignment="1" applyProtection="1">
      <alignment horizontal="center"/>
    </xf>
    <xf numFmtId="0" fontId="10" fillId="0" borderId="8"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14" xfId="0" applyFont="1" applyBorder="1" applyAlignment="1" applyProtection="1">
      <alignment horizontal="left" wrapText="1"/>
    </xf>
    <xf numFmtId="0" fontId="10" fillId="0" borderId="15" xfId="0" applyFont="1" applyBorder="1" applyAlignment="1" applyProtection="1">
      <alignment horizontal="left" wrapText="1"/>
    </xf>
    <xf numFmtId="0" fontId="10" fillId="0" borderId="14" xfId="0" applyFont="1" applyBorder="1" applyAlignment="1" applyProtection="1">
      <alignment horizontal="left" vertical="top" wrapText="1"/>
    </xf>
    <xf numFmtId="0" fontId="10" fillId="0" borderId="15" xfId="0" applyFont="1" applyBorder="1" applyAlignment="1" applyProtection="1">
      <alignment horizontal="left" vertical="top" wrapText="1"/>
    </xf>
    <xf numFmtId="0" fontId="10" fillId="0" borderId="11"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27" xfId="0" applyFont="1" applyBorder="1" applyAlignment="1" applyProtection="1">
      <alignment horizontal="left" vertical="top" wrapText="1"/>
    </xf>
    <xf numFmtId="0" fontId="12" fillId="3" borderId="12" xfId="0" applyFont="1" applyFill="1" applyBorder="1" applyAlignment="1" applyProtection="1">
      <alignment horizontal="center" wrapText="1"/>
    </xf>
    <xf numFmtId="0" fontId="12" fillId="3" borderId="15" xfId="0" applyFont="1" applyFill="1" applyBorder="1" applyAlignment="1" applyProtection="1">
      <alignment horizontal="center" wrapText="1"/>
    </xf>
    <xf numFmtId="0" fontId="12" fillId="0" borderId="3" xfId="0" applyFont="1" applyBorder="1" applyAlignment="1" applyProtection="1">
      <alignment horizontal="center"/>
    </xf>
    <xf numFmtId="0" fontId="10" fillId="2" borderId="4" xfId="0" applyFont="1" applyFill="1" applyBorder="1" applyAlignment="1" applyProtection="1">
      <alignment horizontal="left" vertical="top"/>
      <protection locked="0"/>
    </xf>
    <xf numFmtId="0" fontId="10" fillId="2" borderId="5" xfId="0" applyFont="1" applyFill="1" applyBorder="1" applyAlignment="1" applyProtection="1">
      <alignment horizontal="left" vertical="top"/>
      <protection locked="0"/>
    </xf>
    <xf numFmtId="0" fontId="10" fillId="2" borderId="6" xfId="0" applyFont="1" applyFill="1" applyBorder="1" applyAlignment="1" applyProtection="1">
      <alignment horizontal="left" vertical="top"/>
      <protection locked="0"/>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0" borderId="21" xfId="0" applyFont="1" applyBorder="1" applyAlignment="1" applyProtection="1">
      <alignment horizontal="left" vertical="top" wrapText="1"/>
    </xf>
    <xf numFmtId="0" fontId="12" fillId="0" borderId="0" xfId="0" applyFont="1" applyAlignment="1" applyProtection="1">
      <alignment horizontal="center" wrapText="1"/>
    </xf>
    <xf numFmtId="0" fontId="12" fillId="3" borderId="11" xfId="0" applyFont="1" applyFill="1" applyBorder="1" applyAlignment="1" applyProtection="1">
      <alignment horizontal="center" wrapText="1"/>
    </xf>
    <xf numFmtId="0" fontId="12" fillId="3" borderId="13" xfId="0" applyFont="1" applyFill="1" applyBorder="1" applyAlignment="1" applyProtection="1">
      <alignment horizontal="center" wrapText="1"/>
    </xf>
    <xf numFmtId="0" fontId="12" fillId="3" borderId="14" xfId="0" applyFont="1" applyFill="1" applyBorder="1" applyAlignment="1" applyProtection="1">
      <alignment horizontal="center" wrapText="1"/>
    </xf>
    <xf numFmtId="0" fontId="12" fillId="3" borderId="26" xfId="0" applyFont="1" applyFill="1" applyBorder="1" applyAlignment="1" applyProtection="1">
      <alignment horizontal="center" wrapText="1"/>
    </xf>
    <xf numFmtId="0" fontId="10" fillId="2" borderId="21" xfId="0" applyFont="1" applyFill="1" applyBorder="1" applyAlignment="1" applyProtection="1">
      <alignment horizontal="left" wrapText="1"/>
      <protection locked="0"/>
    </xf>
    <xf numFmtId="0" fontId="10" fillId="0" borderId="21" xfId="0" applyFont="1" applyBorder="1" applyAlignment="1" applyProtection="1">
      <alignment horizontal="left" wrapText="1"/>
    </xf>
    <xf numFmtId="0" fontId="12" fillId="3" borderId="11" xfId="0" applyFont="1" applyFill="1" applyBorder="1" applyAlignment="1">
      <alignment horizontal="center" vertical="top"/>
    </xf>
    <xf numFmtId="0" fontId="12" fillId="3" borderId="12" xfId="0" applyFont="1" applyFill="1" applyBorder="1" applyAlignment="1">
      <alignment horizontal="center" vertical="top"/>
    </xf>
    <xf numFmtId="0" fontId="12" fillId="3" borderId="13" xfId="0" applyFont="1" applyFill="1" applyBorder="1" applyAlignment="1">
      <alignment horizontal="center" vertical="top"/>
    </xf>
    <xf numFmtId="0" fontId="12" fillId="3" borderId="8" xfId="0" applyFont="1" applyFill="1" applyBorder="1" applyAlignment="1">
      <alignment horizontal="center"/>
    </xf>
    <xf numFmtId="0" fontId="12" fillId="3" borderId="0" xfId="0" applyFont="1" applyFill="1" applyBorder="1" applyAlignment="1">
      <alignment horizontal="center"/>
    </xf>
    <xf numFmtId="0" fontId="12" fillId="3" borderId="27" xfId="0" applyFont="1" applyFill="1" applyBorder="1" applyAlignment="1">
      <alignment horizontal="center"/>
    </xf>
    <xf numFmtId="17" fontId="12" fillId="3" borderId="14" xfId="0" applyNumberFormat="1" applyFont="1" applyFill="1" applyBorder="1" applyAlignment="1">
      <alignment horizontal="center"/>
    </xf>
    <xf numFmtId="0" fontId="12" fillId="3" borderId="15" xfId="0" applyFont="1" applyFill="1" applyBorder="1" applyAlignment="1">
      <alignment horizontal="center"/>
    </xf>
    <xf numFmtId="0" fontId="12" fillId="3" borderId="26" xfId="0" applyFont="1" applyFill="1" applyBorder="1" applyAlignment="1">
      <alignment horizontal="center"/>
    </xf>
    <xf numFmtId="0" fontId="12" fillId="3" borderId="21" xfId="0" applyFont="1" applyFill="1" applyBorder="1" applyAlignment="1" applyProtection="1">
      <alignment horizontal="center" wrapText="1"/>
    </xf>
    <xf numFmtId="14" fontId="12" fillId="3" borderId="14" xfId="0" quotePrefix="1" applyNumberFormat="1" applyFont="1" applyFill="1" applyBorder="1" applyAlignment="1">
      <alignment horizontal="center"/>
    </xf>
    <xf numFmtId="14" fontId="12" fillId="3" borderId="15" xfId="0" applyNumberFormat="1" applyFont="1" applyFill="1" applyBorder="1" applyAlignment="1">
      <alignment horizontal="center"/>
    </xf>
    <xf numFmtId="14" fontId="12" fillId="3" borderId="26" xfId="0" applyNumberFormat="1" applyFont="1" applyFill="1" applyBorder="1" applyAlignment="1">
      <alignment horizontal="center"/>
    </xf>
    <xf numFmtId="17" fontId="12" fillId="3" borderId="14" xfId="0" quotePrefix="1" applyNumberFormat="1" applyFont="1" applyFill="1" applyBorder="1" applyAlignment="1">
      <alignment horizontal="center"/>
    </xf>
    <xf numFmtId="0" fontId="12" fillId="3" borderId="11" xfId="0" applyFont="1" applyFill="1" applyBorder="1" applyAlignment="1">
      <alignment horizontal="center"/>
    </xf>
    <xf numFmtId="0" fontId="12" fillId="3" borderId="1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3" borderId="11" xfId="0" applyFont="1" applyFill="1" applyBorder="1" applyAlignment="1" applyProtection="1">
      <alignment horizontal="center"/>
    </xf>
    <xf numFmtId="0" fontId="12" fillId="3" borderId="12" xfId="0" applyFont="1" applyFill="1" applyBorder="1" applyAlignment="1" applyProtection="1">
      <alignment horizontal="center"/>
    </xf>
    <xf numFmtId="0" fontId="12" fillId="3" borderId="13" xfId="0" applyFont="1" applyFill="1" applyBorder="1" applyAlignment="1" applyProtection="1">
      <alignment horizontal="center"/>
    </xf>
    <xf numFmtId="0" fontId="12" fillId="3" borderId="14" xfId="0" applyFont="1" applyFill="1" applyBorder="1" applyAlignment="1" applyProtection="1">
      <alignment horizontal="center"/>
    </xf>
    <xf numFmtId="0" fontId="12" fillId="3" borderId="15" xfId="0" applyFont="1" applyFill="1" applyBorder="1" applyAlignment="1" applyProtection="1">
      <alignment horizontal="center"/>
    </xf>
    <xf numFmtId="0" fontId="12" fillId="3" borderId="26" xfId="0" applyFont="1" applyFill="1" applyBorder="1" applyAlignment="1" applyProtection="1">
      <alignment horizontal="center"/>
    </xf>
  </cellXfs>
  <cellStyles count="11">
    <cellStyle name="Comma" xfId="9" builtinId="3"/>
    <cellStyle name="Comma 2" xfId="3" xr:uid="{00000000-0005-0000-0000-000001000000}"/>
    <cellStyle name="Comma 2 2" xfId="7" xr:uid="{00000000-0005-0000-0000-000002000000}"/>
    <cellStyle name="Comma 3" xfId="2" xr:uid="{00000000-0005-0000-0000-000003000000}"/>
    <cellStyle name="Currency" xfId="8" builtinId="4"/>
    <cellStyle name="Normal" xfId="0" builtinId="0"/>
    <cellStyle name="Normal 2" xfId="1" xr:uid="{00000000-0005-0000-0000-000006000000}"/>
    <cellStyle name="Normal 2 2" xfId="6" xr:uid="{00000000-0005-0000-0000-000007000000}"/>
    <cellStyle name="Percent" xfId="10" builtinId="5"/>
    <cellStyle name="Percent 2" xfId="5" xr:uid="{00000000-0005-0000-0000-000009000000}"/>
    <cellStyle name="Percent 3" xfId="4"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21"/>
  <sheetViews>
    <sheetView tabSelected="1" zoomScale="110" zoomScaleNormal="110" workbookViewId="0">
      <selection activeCell="G54" sqref="G54"/>
    </sheetView>
  </sheetViews>
  <sheetFormatPr defaultColWidth="9.140625" defaultRowHeight="12.75"/>
  <cols>
    <col min="1" max="1" width="14.85546875" style="11" customWidth="1"/>
    <col min="2" max="2" width="6.28515625" style="11" customWidth="1"/>
    <col min="3" max="3" width="89" style="11" customWidth="1"/>
    <col min="4" max="16384" width="9.140625" style="11"/>
  </cols>
  <sheetData>
    <row r="1" spans="1:4">
      <c r="A1" s="30"/>
      <c r="B1" s="30"/>
      <c r="C1" s="30"/>
      <c r="D1" s="30"/>
    </row>
    <row r="2" spans="1:4" ht="15" customHeight="1">
      <c r="A2" s="148" t="s">
        <v>0</v>
      </c>
      <c r="B2" s="149"/>
      <c r="C2" s="149"/>
      <c r="D2" s="150"/>
    </row>
    <row r="3" spans="1:4">
      <c r="A3" s="30"/>
      <c r="B3" s="30"/>
      <c r="C3" s="30"/>
      <c r="D3" s="30"/>
    </row>
    <row r="4" spans="1:4" ht="56.25" customHeight="1">
      <c r="A4" s="156" t="s">
        <v>1</v>
      </c>
      <c r="B4" s="156"/>
      <c r="C4" s="156"/>
      <c r="D4" s="156"/>
    </row>
    <row r="5" spans="1:4" ht="72.599999999999994" customHeight="1">
      <c r="A5" s="157" t="s">
        <v>2</v>
      </c>
      <c r="B5" s="157"/>
      <c r="C5" s="157"/>
      <c r="D5" s="137"/>
    </row>
    <row r="6" spans="1:4">
      <c r="A6" s="30"/>
      <c r="B6" s="30"/>
      <c r="C6" s="29"/>
      <c r="D6" s="30"/>
    </row>
    <row r="7" spans="1:4">
      <c r="A7" s="66" t="s">
        <v>3</v>
      </c>
      <c r="B7" s="67"/>
      <c r="C7" s="66" t="s">
        <v>4</v>
      </c>
      <c r="D7" s="30"/>
    </row>
    <row r="8" spans="1:4">
      <c r="A8" s="30"/>
      <c r="B8" s="30"/>
      <c r="C8" s="30"/>
      <c r="D8" s="30"/>
    </row>
    <row r="9" spans="1:4" ht="15.75">
      <c r="A9" s="155" t="s">
        <v>5</v>
      </c>
      <c r="B9" s="155"/>
      <c r="C9" s="155"/>
      <c r="D9" s="155"/>
    </row>
    <row r="10" spans="1:4" ht="15.75">
      <c r="A10" s="30"/>
      <c r="B10" s="68"/>
      <c r="C10" s="68"/>
      <c r="D10" s="68"/>
    </row>
    <row r="11" spans="1:4" ht="30" customHeight="1">
      <c r="A11" s="69"/>
      <c r="B11" s="147" t="s">
        <v>6</v>
      </c>
      <c r="C11" s="147"/>
      <c r="D11" s="147"/>
    </row>
    <row r="12" spans="1:4">
      <c r="A12" s="30"/>
      <c r="B12" s="70"/>
      <c r="C12" s="30"/>
      <c r="D12" s="30"/>
    </row>
    <row r="13" spans="1:4">
      <c r="A13" s="30"/>
      <c r="B13" s="30"/>
      <c r="C13" s="30"/>
      <c r="D13" s="30"/>
    </row>
    <row r="14" spans="1:4" ht="15.75">
      <c r="A14" s="155" t="s">
        <v>7</v>
      </c>
      <c r="B14" s="155"/>
      <c r="C14" s="155"/>
      <c r="D14" s="155"/>
    </row>
    <row r="15" spans="1:4">
      <c r="A15" s="30"/>
      <c r="B15" s="30"/>
      <c r="C15" s="30"/>
      <c r="D15" s="30"/>
    </row>
    <row r="16" spans="1:4">
      <c r="A16" s="30" t="s">
        <v>8</v>
      </c>
      <c r="B16" s="152" t="s">
        <v>9</v>
      </c>
      <c r="C16" s="152"/>
      <c r="D16" s="152"/>
    </row>
    <row r="17" spans="1:4">
      <c r="A17" s="30"/>
      <c r="B17" s="30"/>
      <c r="C17" s="30"/>
      <c r="D17" s="30"/>
    </row>
    <row r="18" spans="1:4">
      <c r="A18" s="30" t="s">
        <v>10</v>
      </c>
      <c r="B18" s="147" t="s">
        <v>11</v>
      </c>
      <c r="C18" s="147"/>
      <c r="D18" s="147"/>
    </row>
    <row r="19" spans="1:4">
      <c r="A19" s="30"/>
      <c r="B19" s="30"/>
      <c r="C19" s="30"/>
      <c r="D19" s="30"/>
    </row>
    <row r="20" spans="1:4">
      <c r="A20" s="30" t="s">
        <v>12</v>
      </c>
      <c r="B20" s="152" t="s">
        <v>13</v>
      </c>
      <c r="C20" s="152"/>
      <c r="D20" s="152"/>
    </row>
    <row r="21" spans="1:4">
      <c r="A21" s="30"/>
      <c r="B21" s="30"/>
      <c r="C21" s="30"/>
      <c r="D21" s="30"/>
    </row>
    <row r="22" spans="1:4">
      <c r="A22" s="30" t="s">
        <v>14</v>
      </c>
      <c r="B22" s="152" t="s">
        <v>15</v>
      </c>
      <c r="C22" s="152"/>
      <c r="D22" s="152"/>
    </row>
    <row r="23" spans="1:4">
      <c r="A23" s="30"/>
      <c r="B23" s="30"/>
      <c r="C23" s="30"/>
      <c r="D23" s="30"/>
    </row>
    <row r="24" spans="1:4" ht="27" customHeight="1">
      <c r="A24" s="30" t="s">
        <v>16</v>
      </c>
      <c r="B24" s="153" t="s">
        <v>17</v>
      </c>
      <c r="C24" s="153"/>
      <c r="D24" s="153"/>
    </row>
    <row r="25" spans="1:4">
      <c r="A25" s="30"/>
      <c r="B25" s="32"/>
      <c r="C25" s="30"/>
      <c r="D25" s="30"/>
    </row>
    <row r="26" spans="1:4" ht="29.25" customHeight="1">
      <c r="A26" s="30" t="s">
        <v>18</v>
      </c>
      <c r="B26" s="153" t="s">
        <v>19</v>
      </c>
      <c r="C26" s="153"/>
      <c r="D26" s="153"/>
    </row>
    <row r="27" spans="1:4">
      <c r="A27" s="30"/>
      <c r="B27" s="32"/>
      <c r="C27" s="30"/>
      <c r="D27" s="30"/>
    </row>
    <row r="28" spans="1:4">
      <c r="A28" s="30" t="s">
        <v>20</v>
      </c>
      <c r="B28" s="153" t="s">
        <v>21</v>
      </c>
      <c r="C28" s="153"/>
      <c r="D28" s="153"/>
    </row>
    <row r="29" spans="1:4">
      <c r="A29" s="30"/>
      <c r="B29" s="71"/>
      <c r="C29" s="30"/>
      <c r="D29" s="30"/>
    </row>
    <row r="30" spans="1:4">
      <c r="A30" s="30" t="s">
        <v>22</v>
      </c>
      <c r="B30" s="153" t="s">
        <v>23</v>
      </c>
      <c r="C30" s="153"/>
      <c r="D30" s="153"/>
    </row>
    <row r="31" spans="1:4">
      <c r="A31" s="30"/>
      <c r="B31" s="71"/>
      <c r="C31" s="30"/>
      <c r="D31" s="30"/>
    </row>
    <row r="32" spans="1:4">
      <c r="A32" s="30" t="s">
        <v>24</v>
      </c>
      <c r="B32" s="154" t="s">
        <v>25</v>
      </c>
      <c r="C32" s="154"/>
      <c r="D32" s="154"/>
    </row>
    <row r="33" spans="1:4">
      <c r="A33" s="30"/>
      <c r="B33" s="70"/>
      <c r="C33" s="30"/>
      <c r="D33" s="30"/>
    </row>
    <row r="34" spans="1:4" ht="43.5" customHeight="1">
      <c r="A34" s="30" t="s">
        <v>26</v>
      </c>
      <c r="B34" s="147" t="s">
        <v>27</v>
      </c>
      <c r="C34" s="147"/>
      <c r="D34" s="147"/>
    </row>
    <row r="35" spans="1:4">
      <c r="A35" s="30"/>
      <c r="B35" s="135"/>
      <c r="C35" s="135"/>
      <c r="D35" s="135"/>
    </row>
    <row r="36" spans="1:4">
      <c r="A36" s="30" t="s">
        <v>28</v>
      </c>
      <c r="B36" s="147" t="s">
        <v>29</v>
      </c>
      <c r="C36" s="147"/>
      <c r="D36" s="147"/>
    </row>
    <row r="37" spans="1:4">
      <c r="A37" s="30"/>
      <c r="B37" s="30"/>
      <c r="C37" s="30"/>
      <c r="D37" s="30"/>
    </row>
    <row r="38" spans="1:4">
      <c r="A38" s="30" t="s">
        <v>30</v>
      </c>
      <c r="B38" s="147" t="s">
        <v>31</v>
      </c>
      <c r="C38" s="147"/>
      <c r="D38" s="147"/>
    </row>
    <row r="39" spans="1:4">
      <c r="A39" s="30"/>
      <c r="B39" s="135"/>
      <c r="C39" s="135"/>
      <c r="D39" s="135"/>
    </row>
    <row r="40" spans="1:4" ht="26.25" customHeight="1">
      <c r="A40" s="30" t="s">
        <v>32</v>
      </c>
      <c r="B40" s="147" t="s">
        <v>33</v>
      </c>
      <c r="C40" s="147"/>
      <c r="D40" s="147"/>
    </row>
    <row r="41" spans="1:4">
      <c r="A41" s="30"/>
      <c r="B41" s="30"/>
      <c r="C41" s="30"/>
      <c r="D41" s="30"/>
    </row>
    <row r="42" spans="1:4" ht="15.75">
      <c r="A42" s="158" t="s">
        <v>34</v>
      </c>
      <c r="B42" s="158"/>
      <c r="C42" s="158"/>
      <c r="D42" s="158"/>
    </row>
    <row r="43" spans="1:4">
      <c r="A43" s="30"/>
      <c r="B43" s="30"/>
      <c r="C43" s="30"/>
      <c r="D43" s="30"/>
    </row>
    <row r="44" spans="1:4" ht="53.25" customHeight="1">
      <c r="A44" s="30"/>
      <c r="B44" s="147" t="s">
        <v>35</v>
      </c>
      <c r="C44" s="147"/>
      <c r="D44" s="147"/>
    </row>
    <row r="45" spans="1:4">
      <c r="A45" s="30"/>
      <c r="B45" s="30"/>
      <c r="C45" s="30"/>
      <c r="D45" s="30"/>
    </row>
    <row r="46" spans="1:4" ht="52.5" customHeight="1">
      <c r="A46" s="32" t="s">
        <v>8</v>
      </c>
      <c r="B46" s="147" t="s">
        <v>36</v>
      </c>
      <c r="C46" s="147"/>
      <c r="D46" s="147"/>
    </row>
    <row r="47" spans="1:4">
      <c r="A47" s="32"/>
      <c r="B47" s="30"/>
      <c r="C47" s="30"/>
      <c r="D47" s="30"/>
    </row>
    <row r="48" spans="1:4" ht="41.25" customHeight="1">
      <c r="A48" s="32" t="s">
        <v>10</v>
      </c>
      <c r="B48" s="147" t="s">
        <v>37</v>
      </c>
      <c r="C48" s="147"/>
      <c r="D48" s="147"/>
    </row>
    <row r="49" spans="1:4">
      <c r="A49" s="32"/>
      <c r="B49" s="30"/>
      <c r="C49" s="30"/>
      <c r="D49" s="30"/>
    </row>
    <row r="50" spans="1:4" ht="27.75" customHeight="1">
      <c r="A50" s="32" t="s">
        <v>12</v>
      </c>
      <c r="B50" s="147" t="s">
        <v>38</v>
      </c>
      <c r="C50" s="147"/>
      <c r="D50" s="147"/>
    </row>
    <row r="51" spans="1:4">
      <c r="A51" s="32"/>
      <c r="B51" s="30"/>
      <c r="C51" s="30"/>
      <c r="D51" s="30"/>
    </row>
    <row r="52" spans="1:4" ht="41.25" customHeight="1">
      <c r="A52" s="32" t="s">
        <v>14</v>
      </c>
      <c r="B52" s="147" t="s">
        <v>39</v>
      </c>
      <c r="C52" s="147"/>
      <c r="D52" s="147"/>
    </row>
    <row r="53" spans="1:4">
      <c r="A53" s="32"/>
      <c r="B53" s="70"/>
      <c r="C53" s="30"/>
      <c r="D53" s="30"/>
    </row>
    <row r="54" spans="1:4" ht="46.5" customHeight="1">
      <c r="A54" s="32" t="s">
        <v>40</v>
      </c>
      <c r="B54" s="147" t="s">
        <v>41</v>
      </c>
      <c r="C54" s="147"/>
      <c r="D54" s="147"/>
    </row>
    <row r="55" spans="1:4">
      <c r="A55" s="32"/>
      <c r="B55" s="135"/>
      <c r="C55" s="135"/>
      <c r="D55" s="135"/>
    </row>
    <row r="56" spans="1:4" ht="27.75" customHeight="1">
      <c r="A56" s="32" t="s">
        <v>42</v>
      </c>
      <c r="B56" s="147" t="s">
        <v>43</v>
      </c>
      <c r="C56" s="147"/>
      <c r="D56" s="147"/>
    </row>
    <row r="57" spans="1:4" ht="13.5" customHeight="1">
      <c r="A57" s="32"/>
      <c r="B57" s="30"/>
      <c r="C57" s="30"/>
      <c r="D57" s="30"/>
    </row>
    <row r="58" spans="1:4">
      <c r="A58" s="32"/>
      <c r="B58" s="30"/>
      <c r="C58" s="30"/>
      <c r="D58" s="30"/>
    </row>
    <row r="59" spans="1:4" ht="15" customHeight="1">
      <c r="A59" s="158" t="s">
        <v>44</v>
      </c>
      <c r="B59" s="158"/>
      <c r="C59" s="158"/>
      <c r="D59" s="158"/>
    </row>
    <row r="60" spans="1:4">
      <c r="A60" s="30"/>
      <c r="B60" s="30"/>
      <c r="C60" s="30"/>
      <c r="D60" s="30"/>
    </row>
    <row r="61" spans="1:4" ht="57.75" customHeight="1">
      <c r="A61" s="30"/>
      <c r="B61" s="153" t="s">
        <v>45</v>
      </c>
      <c r="C61" s="153"/>
      <c r="D61" s="153"/>
    </row>
    <row r="62" spans="1:4">
      <c r="A62" s="30"/>
      <c r="B62" s="30"/>
      <c r="C62" s="30"/>
      <c r="D62" s="30"/>
    </row>
    <row r="63" spans="1:4">
      <c r="A63" s="30" t="s">
        <v>8</v>
      </c>
      <c r="B63" s="152" t="s">
        <v>46</v>
      </c>
      <c r="C63" s="152"/>
      <c r="D63" s="152"/>
    </row>
    <row r="64" spans="1:4">
      <c r="A64" s="30"/>
      <c r="B64" s="30"/>
      <c r="C64" s="30"/>
      <c r="D64" s="30"/>
    </row>
    <row r="65" spans="1:4" ht="39" customHeight="1">
      <c r="A65" s="30" t="s">
        <v>10</v>
      </c>
      <c r="B65" s="147" t="s">
        <v>47</v>
      </c>
      <c r="C65" s="147"/>
      <c r="D65" s="147"/>
    </row>
    <row r="66" spans="1:4">
      <c r="A66" s="30"/>
      <c r="B66" s="30"/>
      <c r="C66" s="30"/>
      <c r="D66" s="30"/>
    </row>
    <row r="67" spans="1:4" ht="25.5" customHeight="1">
      <c r="A67" s="30" t="s">
        <v>12</v>
      </c>
      <c r="B67" s="147" t="s">
        <v>48</v>
      </c>
      <c r="C67" s="147"/>
      <c r="D67" s="147"/>
    </row>
    <row r="68" spans="1:4">
      <c r="A68" s="30"/>
      <c r="B68" s="30"/>
      <c r="C68" s="30"/>
      <c r="D68" s="30"/>
    </row>
    <row r="69" spans="1:4" ht="41.25" customHeight="1">
      <c r="A69" s="30" t="s">
        <v>14</v>
      </c>
      <c r="B69" s="147" t="s">
        <v>49</v>
      </c>
      <c r="C69" s="147"/>
      <c r="D69" s="147"/>
    </row>
    <row r="70" spans="1:4">
      <c r="A70" s="30"/>
      <c r="B70" s="30"/>
      <c r="C70" s="30"/>
      <c r="D70" s="30"/>
    </row>
    <row r="71" spans="1:4" ht="27" customHeight="1">
      <c r="A71" s="30" t="s">
        <v>40</v>
      </c>
      <c r="B71" s="147" t="s">
        <v>50</v>
      </c>
      <c r="C71" s="147"/>
      <c r="D71" s="147"/>
    </row>
    <row r="72" spans="1:4">
      <c r="A72" s="30"/>
      <c r="B72" s="30"/>
      <c r="C72" s="30"/>
      <c r="D72" s="30"/>
    </row>
    <row r="73" spans="1:4" ht="27.6" customHeight="1">
      <c r="A73" s="30" t="s">
        <v>42</v>
      </c>
      <c r="B73" s="147" t="s">
        <v>51</v>
      </c>
      <c r="C73" s="147"/>
      <c r="D73" s="147"/>
    </row>
    <row r="74" spans="1:4">
      <c r="A74" s="30"/>
      <c r="B74" s="30"/>
      <c r="C74" s="30"/>
      <c r="D74" s="30"/>
    </row>
    <row r="75" spans="1:4" ht="25.5" customHeight="1">
      <c r="A75" s="30" t="s">
        <v>52</v>
      </c>
      <c r="B75" s="151" t="s">
        <v>53</v>
      </c>
      <c r="C75" s="151"/>
      <c r="D75" s="151"/>
    </row>
    <row r="76" spans="1:4">
      <c r="A76" s="30"/>
      <c r="B76" s="136"/>
      <c r="C76" s="30"/>
      <c r="D76" s="136"/>
    </row>
    <row r="77" spans="1:4" ht="41.25" customHeight="1">
      <c r="A77" s="30" t="s">
        <v>18</v>
      </c>
      <c r="B77" s="151" t="s">
        <v>54</v>
      </c>
      <c r="C77" s="151"/>
      <c r="D77" s="151"/>
    </row>
    <row r="78" spans="1:4">
      <c r="A78" s="30"/>
      <c r="B78" s="136"/>
      <c r="C78" s="30"/>
      <c r="D78" s="136"/>
    </row>
    <row r="79" spans="1:4" ht="41.25" customHeight="1">
      <c r="A79" s="30" t="s">
        <v>20</v>
      </c>
      <c r="B79" s="151" t="s">
        <v>55</v>
      </c>
      <c r="C79" s="151"/>
      <c r="D79" s="151"/>
    </row>
    <row r="80" spans="1:4">
      <c r="A80" s="30"/>
      <c r="B80" s="136"/>
      <c r="C80" s="30"/>
      <c r="D80" s="136"/>
    </row>
    <row r="81" spans="1:4">
      <c r="A81" s="30" t="s">
        <v>22</v>
      </c>
      <c r="B81" s="151" t="s">
        <v>56</v>
      </c>
      <c r="C81" s="151"/>
      <c r="D81" s="151"/>
    </row>
    <row r="82" spans="1:4">
      <c r="A82" s="30"/>
      <c r="B82" s="136"/>
      <c r="C82" s="30"/>
      <c r="D82" s="136"/>
    </row>
    <row r="83" spans="1:4" ht="41.25" customHeight="1">
      <c r="A83" s="30" t="s">
        <v>24</v>
      </c>
      <c r="B83" s="151" t="s">
        <v>57</v>
      </c>
      <c r="C83" s="151"/>
      <c r="D83" s="151"/>
    </row>
    <row r="84" spans="1:4">
      <c r="A84" s="30"/>
      <c r="B84" s="136"/>
      <c r="C84" s="30"/>
      <c r="D84" s="136"/>
    </row>
    <row r="85" spans="1:4" ht="28.5" customHeight="1">
      <c r="A85" s="30" t="s">
        <v>26</v>
      </c>
      <c r="B85" s="151" t="s">
        <v>58</v>
      </c>
      <c r="C85" s="151"/>
      <c r="D85" s="151"/>
    </row>
    <row r="86" spans="1:4">
      <c r="A86" s="30"/>
      <c r="B86" s="136"/>
      <c r="C86" s="30"/>
      <c r="D86" s="136"/>
    </row>
    <row r="87" spans="1:4" ht="27.75" customHeight="1">
      <c r="A87" s="30" t="s">
        <v>59</v>
      </c>
      <c r="B87" s="151" t="s">
        <v>60</v>
      </c>
      <c r="C87" s="151"/>
      <c r="D87" s="151"/>
    </row>
    <row r="88" spans="1:4">
      <c r="A88" s="30"/>
      <c r="B88" s="30"/>
      <c r="C88" s="30"/>
      <c r="D88" s="30"/>
    </row>
    <row r="89" spans="1:4">
      <c r="A89" s="30"/>
      <c r="B89" s="30"/>
      <c r="C89" s="30"/>
      <c r="D89" s="30"/>
    </row>
    <row r="90" spans="1:4" ht="15" customHeight="1">
      <c r="A90" s="158" t="s">
        <v>61</v>
      </c>
      <c r="B90" s="158"/>
      <c r="C90" s="158"/>
      <c r="D90" s="158"/>
    </row>
    <row r="91" spans="1:4">
      <c r="A91" s="30"/>
      <c r="B91" s="30"/>
      <c r="C91" s="30"/>
      <c r="D91" s="30"/>
    </row>
    <row r="92" spans="1:4" ht="15" customHeight="1">
      <c r="A92" s="30"/>
      <c r="B92" s="152" t="s">
        <v>62</v>
      </c>
      <c r="C92" s="152"/>
      <c r="D92" s="152"/>
    </row>
    <row r="93" spans="1:4">
      <c r="A93" s="30"/>
      <c r="B93" s="30"/>
      <c r="C93" s="30"/>
      <c r="D93" s="30"/>
    </row>
    <row r="94" spans="1:4">
      <c r="A94" s="30"/>
      <c r="B94" s="30"/>
      <c r="C94" s="30"/>
      <c r="D94" s="30"/>
    </row>
    <row r="95" spans="1:4" ht="15" customHeight="1">
      <c r="A95" s="158" t="s">
        <v>63</v>
      </c>
      <c r="B95" s="158"/>
      <c r="C95" s="158"/>
      <c r="D95" s="158"/>
    </row>
    <row r="96" spans="1:4">
      <c r="A96" s="30"/>
      <c r="B96" s="30"/>
      <c r="C96" s="30"/>
      <c r="D96" s="30"/>
    </row>
    <row r="97" spans="1:4">
      <c r="A97" s="30"/>
      <c r="B97" s="152" t="s">
        <v>64</v>
      </c>
      <c r="C97" s="152"/>
      <c r="D97" s="152"/>
    </row>
    <row r="98" spans="1:4">
      <c r="A98" s="30"/>
      <c r="B98" s="30"/>
      <c r="C98" s="30"/>
      <c r="D98" s="30"/>
    </row>
    <row r="99" spans="1:4" ht="24.75" customHeight="1">
      <c r="A99" s="30" t="s">
        <v>65</v>
      </c>
      <c r="B99" s="147" t="s">
        <v>66</v>
      </c>
      <c r="C99" s="147"/>
      <c r="D99" s="147"/>
    </row>
    <row r="100" spans="1:4">
      <c r="A100" s="30"/>
      <c r="B100" s="30"/>
      <c r="C100" s="30"/>
      <c r="D100" s="30"/>
    </row>
    <row r="101" spans="1:4">
      <c r="A101" s="30"/>
      <c r="B101" s="30"/>
      <c r="C101" s="30"/>
      <c r="D101" s="30"/>
    </row>
    <row r="102" spans="1:4">
      <c r="A102" s="30"/>
      <c r="B102" s="30"/>
      <c r="C102" s="30"/>
      <c r="D102" s="30"/>
    </row>
    <row r="103" spans="1:4">
      <c r="A103" s="30"/>
      <c r="B103" s="30"/>
      <c r="C103" s="30"/>
      <c r="D103" s="30"/>
    </row>
    <row r="104" spans="1:4">
      <c r="A104" s="30"/>
      <c r="B104" s="30"/>
      <c r="C104" s="30"/>
      <c r="D104" s="30"/>
    </row>
    <row r="105" spans="1:4">
      <c r="A105" s="30"/>
      <c r="B105" s="30"/>
      <c r="C105" s="30"/>
      <c r="D105" s="30"/>
    </row>
    <row r="106" spans="1:4">
      <c r="A106" s="30"/>
      <c r="B106" s="30"/>
      <c r="C106" s="30"/>
      <c r="D106" s="30"/>
    </row>
    <row r="107" spans="1:4">
      <c r="A107" s="30"/>
      <c r="B107" s="30"/>
      <c r="C107" s="30"/>
      <c r="D107" s="30"/>
    </row>
    <row r="108" spans="1:4">
      <c r="A108" s="30"/>
      <c r="B108" s="30"/>
      <c r="C108" s="30"/>
      <c r="D108" s="30"/>
    </row>
    <row r="109" spans="1:4">
      <c r="A109" s="30"/>
      <c r="B109" s="30"/>
      <c r="C109" s="30"/>
      <c r="D109" s="30"/>
    </row>
    <row r="110" spans="1:4">
      <c r="A110" s="30"/>
      <c r="B110" s="30"/>
      <c r="C110" s="30"/>
      <c r="D110" s="30"/>
    </row>
    <row r="111" spans="1:4">
      <c r="A111" s="30"/>
      <c r="B111" s="30"/>
      <c r="C111" s="30"/>
      <c r="D111" s="30"/>
    </row>
    <row r="112" spans="1:4">
      <c r="A112" s="30"/>
      <c r="B112" s="30"/>
      <c r="C112" s="30"/>
      <c r="D112" s="30"/>
    </row>
    <row r="113" spans="1:4">
      <c r="A113" s="30"/>
      <c r="B113" s="30"/>
      <c r="C113" s="30"/>
      <c r="D113" s="30"/>
    </row>
    <row r="114" spans="1:4">
      <c r="A114" s="30"/>
      <c r="B114" s="30"/>
      <c r="C114" s="30"/>
      <c r="D114" s="30"/>
    </row>
    <row r="115" spans="1:4">
      <c r="A115" s="30"/>
      <c r="B115" s="30"/>
      <c r="C115" s="30"/>
      <c r="D115" s="30"/>
    </row>
    <row r="116" spans="1:4">
      <c r="A116" s="30"/>
      <c r="B116" s="30"/>
      <c r="C116" s="30"/>
      <c r="D116" s="30"/>
    </row>
    <row r="117" spans="1:4">
      <c r="A117" s="30"/>
      <c r="B117" s="30"/>
      <c r="C117" s="30"/>
      <c r="D117" s="30"/>
    </row>
    <row r="118" spans="1:4">
      <c r="A118" s="30"/>
      <c r="B118" s="30"/>
      <c r="C118" s="30"/>
      <c r="D118" s="30"/>
    </row>
    <row r="119" spans="1:4">
      <c r="A119" s="30"/>
      <c r="B119" s="30"/>
      <c r="C119" s="30"/>
      <c r="D119" s="30"/>
    </row>
    <row r="120" spans="1:4">
      <c r="A120" s="30"/>
      <c r="B120" s="30"/>
      <c r="C120" s="30"/>
      <c r="D120" s="30"/>
    </row>
    <row r="121" spans="1:4">
      <c r="A121" s="30"/>
      <c r="B121" s="30"/>
      <c r="C121" s="30"/>
      <c r="D121" s="30"/>
    </row>
  </sheetData>
  <sheetProtection password="C6FC" sheet="1" objects="1" scenarios="1"/>
  <mergeCells count="47">
    <mergeCell ref="B97:D97"/>
    <mergeCell ref="B99:D99"/>
    <mergeCell ref="B36:D36"/>
    <mergeCell ref="B38:D38"/>
    <mergeCell ref="A59:D59"/>
    <mergeCell ref="A90:D90"/>
    <mergeCell ref="B92:D92"/>
    <mergeCell ref="B87:D87"/>
    <mergeCell ref="B85:D85"/>
    <mergeCell ref="B65:D65"/>
    <mergeCell ref="B67:D67"/>
    <mergeCell ref="B69:D69"/>
    <mergeCell ref="B75:D75"/>
    <mergeCell ref="B73:D73"/>
    <mergeCell ref="B71:D71"/>
    <mergeCell ref="A95:D95"/>
    <mergeCell ref="B81:D81"/>
    <mergeCell ref="B83:D83"/>
    <mergeCell ref="A4:D4"/>
    <mergeCell ref="B61:D61"/>
    <mergeCell ref="B52:D52"/>
    <mergeCell ref="B50:D50"/>
    <mergeCell ref="B46:D46"/>
    <mergeCell ref="B54:D54"/>
    <mergeCell ref="B30:D30"/>
    <mergeCell ref="B28:D28"/>
    <mergeCell ref="B44:D44"/>
    <mergeCell ref="A5:C5"/>
    <mergeCell ref="B63:D63"/>
    <mergeCell ref="A9:D9"/>
    <mergeCell ref="A42:D42"/>
    <mergeCell ref="B16:D16"/>
    <mergeCell ref="B56:D56"/>
    <mergeCell ref="B40:D40"/>
    <mergeCell ref="B48:D48"/>
    <mergeCell ref="A2:D2"/>
    <mergeCell ref="B79:D79"/>
    <mergeCell ref="B77:D77"/>
    <mergeCell ref="B18:D18"/>
    <mergeCell ref="B20:D20"/>
    <mergeCell ref="B24:D24"/>
    <mergeCell ref="B22:D22"/>
    <mergeCell ref="B11:D11"/>
    <mergeCell ref="B26:D26"/>
    <mergeCell ref="B34:D34"/>
    <mergeCell ref="B32:D32"/>
    <mergeCell ref="A14:D14"/>
  </mergeCells>
  <pageMargins left="0.7" right="0.7" top="0.75" bottom="0.75" header="0.3" footer="0.3"/>
  <pageSetup scale="75" fitToHeight="0" orientation="portrait" r:id="rId1"/>
  <headerFooter>
    <oddHeader>&amp;CCARES ACT COVID-19 INVOICING FORM
INSTRUCTIONS</oddHead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38"/>
  <sheetViews>
    <sheetView topLeftCell="A4" zoomScale="120" zoomScaleNormal="120" workbookViewId="0">
      <selection activeCell="C30" sqref="C30"/>
    </sheetView>
  </sheetViews>
  <sheetFormatPr defaultColWidth="8.85546875" defaultRowHeight="12.75"/>
  <cols>
    <col min="1" max="2" width="8.85546875" style="11"/>
    <col min="3" max="3" width="17.42578125" style="11" customWidth="1"/>
    <col min="4" max="16384" width="8.85546875" style="11"/>
  </cols>
  <sheetData>
    <row r="2" spans="1:12" s="28" customFormat="1">
      <c r="A2" s="227" t="s">
        <v>0</v>
      </c>
      <c r="B2" s="228"/>
      <c r="C2" s="228"/>
      <c r="D2" s="228"/>
      <c r="E2" s="228"/>
      <c r="F2" s="228"/>
      <c r="G2" s="228"/>
      <c r="H2" s="228"/>
      <c r="I2" s="228"/>
      <c r="J2" s="228"/>
      <c r="K2" s="228"/>
      <c r="L2" s="229"/>
    </row>
    <row r="3" spans="1:12" s="28" customFormat="1">
      <c r="A3" s="230" t="s">
        <v>166</v>
      </c>
      <c r="B3" s="220"/>
      <c r="C3" s="220"/>
      <c r="D3" s="220"/>
      <c r="E3" s="220"/>
      <c r="F3" s="220"/>
      <c r="G3" s="220"/>
      <c r="H3" s="220"/>
      <c r="I3" s="220"/>
      <c r="J3" s="220"/>
      <c r="K3" s="220"/>
      <c r="L3" s="221"/>
    </row>
    <row r="6" spans="1:12">
      <c r="A6" s="52">
        <v>1</v>
      </c>
      <c r="C6" s="59">
        <v>27</v>
      </c>
      <c r="D6" s="61" t="s">
        <v>167</v>
      </c>
    </row>
    <row r="7" spans="1:12">
      <c r="A7" s="52"/>
      <c r="B7" s="59"/>
      <c r="C7" s="61"/>
    </row>
    <row r="8" spans="1:12">
      <c r="A8" s="52">
        <v>2</v>
      </c>
      <c r="B8" s="31"/>
      <c r="C8" s="73">
        <f>General!F22</f>
        <v>0</v>
      </c>
      <c r="D8" s="11" t="s">
        <v>168</v>
      </c>
    </row>
    <row r="9" spans="1:12">
      <c r="A9" s="52">
        <v>3</v>
      </c>
      <c r="B9" s="31"/>
      <c r="C9" s="73">
        <f>General!G22</f>
        <v>0</v>
      </c>
      <c r="D9" s="11" t="s">
        <v>169</v>
      </c>
    </row>
    <row r="10" spans="1:12">
      <c r="A10" s="52">
        <v>4</v>
      </c>
      <c r="B10" s="31"/>
      <c r="C10" s="73">
        <f>General!H22</f>
        <v>0</v>
      </c>
      <c r="D10" s="11" t="s">
        <v>170</v>
      </c>
    </row>
    <row r="11" spans="1:12">
      <c r="A11" s="52">
        <v>5</v>
      </c>
      <c r="B11" s="31"/>
      <c r="C11" s="73">
        <f>General!I22</f>
        <v>0</v>
      </c>
      <c r="D11" s="11" t="s">
        <v>171</v>
      </c>
    </row>
    <row r="12" spans="1:12">
      <c r="A12" s="52">
        <v>6</v>
      </c>
      <c r="B12" s="31"/>
      <c r="C12" s="74">
        <f>SUM(C8:C11)</f>
        <v>0</v>
      </c>
      <c r="D12" s="11" t="s">
        <v>172</v>
      </c>
    </row>
    <row r="13" spans="1:12">
      <c r="A13" s="52"/>
      <c r="B13" s="31"/>
      <c r="C13" s="44"/>
    </row>
    <row r="14" spans="1:12" ht="13.5" thickBot="1">
      <c r="A14" s="52">
        <v>7</v>
      </c>
      <c r="B14" s="31"/>
      <c r="C14" s="62">
        <f>C6*C12</f>
        <v>0</v>
      </c>
      <c r="D14" s="12" t="s">
        <v>173</v>
      </c>
    </row>
    <row r="15" spans="1:12" ht="13.5" thickTop="1">
      <c r="A15" s="52"/>
      <c r="B15" s="31"/>
      <c r="C15" s="31"/>
    </row>
    <row r="16" spans="1:12" ht="14.45" customHeight="1">
      <c r="A16" s="52"/>
      <c r="B16" s="31"/>
      <c r="C16" s="31"/>
    </row>
    <row r="17" spans="1:4" s="43" customFormat="1" ht="15">
      <c r="A17" s="49"/>
      <c r="B17" s="60"/>
      <c r="C17" s="60" t="s">
        <v>174</v>
      </c>
    </row>
    <row r="18" spans="1:4">
      <c r="A18" s="52"/>
      <c r="B18" s="31"/>
      <c r="C18" s="31"/>
    </row>
    <row r="19" spans="1:4">
      <c r="A19" s="52">
        <v>11</v>
      </c>
      <c r="B19" s="31"/>
      <c r="C19" s="59">
        <v>80</v>
      </c>
      <c r="D19" s="11" t="s">
        <v>175</v>
      </c>
    </row>
    <row r="20" spans="1:4">
      <c r="A20" s="52">
        <v>12</v>
      </c>
      <c r="B20" s="31"/>
      <c r="C20" s="72">
        <f>General!F41+General!G41+General!H41+General!I41</f>
        <v>0</v>
      </c>
      <c r="D20" s="11" t="s">
        <v>176</v>
      </c>
    </row>
    <row r="21" spans="1:4" ht="13.5" thickBot="1">
      <c r="A21" s="52">
        <v>13</v>
      </c>
      <c r="B21" s="31"/>
      <c r="C21" s="62">
        <f>C19*C20</f>
        <v>0</v>
      </c>
      <c r="D21" s="12" t="s">
        <v>177</v>
      </c>
    </row>
    <row r="22" spans="1:4" ht="13.5" thickTop="1">
      <c r="A22" s="52"/>
      <c r="B22" s="31"/>
      <c r="C22" s="31"/>
    </row>
    <row r="23" spans="1:4">
      <c r="A23" s="52"/>
      <c r="B23" s="31"/>
      <c r="C23" s="31"/>
    </row>
    <row r="24" spans="1:4">
      <c r="A24" s="47"/>
    </row>
    <row r="25" spans="1:4">
      <c r="A25" s="47"/>
    </row>
    <row r="26" spans="1:4" ht="15">
      <c r="A26" s="47"/>
      <c r="C26" s="60" t="s">
        <v>178</v>
      </c>
    </row>
    <row r="27" spans="1:4">
      <c r="A27" s="47"/>
    </row>
    <row r="28" spans="1:4">
      <c r="A28" s="52">
        <v>14</v>
      </c>
      <c r="C28" s="45">
        <v>250</v>
      </c>
      <c r="D28" s="11" t="s">
        <v>179</v>
      </c>
    </row>
    <row r="29" spans="1:4">
      <c r="A29" s="52">
        <v>15</v>
      </c>
      <c r="C29" s="95">
        <f>General!I10</f>
        <v>0</v>
      </c>
      <c r="D29" s="11" t="s">
        <v>180</v>
      </c>
    </row>
    <row r="30" spans="1:4">
      <c r="A30" s="52">
        <v>15</v>
      </c>
      <c r="C30" s="95">
        <f>SUM(IF((General!F22&gt;0),1,0))+(IF((General!G22&gt;0),1,0))+(IF((General!H22&gt;0),1,0))+(IF((General!I22&gt;0),1,0))</f>
        <v>0</v>
      </c>
      <c r="D30" s="11" t="s">
        <v>181</v>
      </c>
    </row>
    <row r="31" spans="1:4" ht="13.5" thickBot="1">
      <c r="A31" s="52">
        <v>17</v>
      </c>
      <c r="C31" s="50">
        <f>+C28*C29*C30</f>
        <v>0</v>
      </c>
      <c r="D31" s="11" t="s">
        <v>182</v>
      </c>
    </row>
    <row r="32" spans="1:4" ht="13.5" thickTop="1">
      <c r="A32" s="52"/>
    </row>
    <row r="37" spans="1:4" ht="13.5" thickBot="1">
      <c r="A37" s="52">
        <v>18</v>
      </c>
      <c r="B37" s="31"/>
      <c r="C37" s="63">
        <f>C14+C21+C31</f>
        <v>0</v>
      </c>
      <c r="D37" s="11" t="s">
        <v>183</v>
      </c>
    </row>
    <row r="38" spans="1:4" ht="13.5" thickTop="1"/>
  </sheetData>
  <sheetProtection password="C6FC" sheet="1" objects="1" scenarios="1"/>
  <mergeCells count="2">
    <mergeCell ref="A2:L2"/>
    <mergeCell ref="A3:L3"/>
  </mergeCells>
  <pageMargins left="0.7" right="0.7" top="0.75" bottom="0.75" header="0.3" footer="0.3"/>
  <pageSetup orientation="landscape" r:id="rId1"/>
  <headerFoot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46"/>
  <sheetViews>
    <sheetView topLeftCell="A16" zoomScaleNormal="100" workbookViewId="0">
      <selection activeCell="C61" sqref="C61"/>
    </sheetView>
  </sheetViews>
  <sheetFormatPr defaultColWidth="8.85546875" defaultRowHeight="12.75"/>
  <cols>
    <col min="1" max="1" width="3.140625" style="5" customWidth="1"/>
    <col min="2" max="2" width="7.85546875" style="5" customWidth="1"/>
    <col min="3" max="3" width="58.5703125" style="5" customWidth="1"/>
    <col min="4" max="4" width="16.140625" style="5" customWidth="1"/>
    <col min="5" max="5" width="1" style="5" customWidth="1"/>
    <col min="6" max="6" width="17" style="5" customWidth="1"/>
    <col min="7" max="7" width="14.5703125" style="5" customWidth="1"/>
    <col min="8" max="8" width="19.28515625" style="5" customWidth="1"/>
    <col min="9" max="16384" width="8.85546875" style="5"/>
  </cols>
  <sheetData>
    <row r="2" spans="1:13" s="14" customFormat="1">
      <c r="A2" s="231" t="s">
        <v>0</v>
      </c>
      <c r="B2" s="232"/>
      <c r="C2" s="232"/>
      <c r="D2" s="232"/>
      <c r="E2" s="232"/>
      <c r="F2" s="232"/>
      <c r="G2" s="232"/>
      <c r="H2" s="233"/>
      <c r="I2" s="120"/>
      <c r="J2" s="120"/>
      <c r="K2" s="103"/>
      <c r="L2" s="103"/>
      <c r="M2" s="103"/>
    </row>
    <row r="3" spans="1:13" s="14" customFormat="1">
      <c r="A3" s="234" t="s">
        <v>184</v>
      </c>
      <c r="B3" s="235"/>
      <c r="C3" s="235"/>
      <c r="D3" s="235"/>
      <c r="E3" s="235"/>
      <c r="F3" s="235"/>
      <c r="G3" s="235"/>
      <c r="H3" s="236"/>
      <c r="I3" s="120"/>
      <c r="J3" s="120"/>
      <c r="K3" s="103"/>
      <c r="L3" s="103"/>
      <c r="M3" s="103"/>
    </row>
    <row r="5" spans="1:13">
      <c r="C5" s="14"/>
    </row>
    <row r="6" spans="1:13">
      <c r="C6" s="6" t="s">
        <v>185</v>
      </c>
    </row>
    <row r="7" spans="1:13" ht="4.5" customHeight="1"/>
    <row r="8" spans="1:13" ht="15.6" customHeight="1">
      <c r="B8" s="103">
        <v>1</v>
      </c>
      <c r="C8" s="14" t="s">
        <v>186</v>
      </c>
      <c r="F8" s="122">
        <f>'Expenses Mar-June 2020'!G36</f>
        <v>0</v>
      </c>
    </row>
    <row r="9" spans="1:13">
      <c r="B9" s="103">
        <v>2</v>
      </c>
      <c r="C9" s="121" t="s">
        <v>187</v>
      </c>
      <c r="F9" s="122">
        <f>+'Jul 2020 Invoices'!G36</f>
        <v>0</v>
      </c>
      <c r="H9" s="123"/>
    </row>
    <row r="10" spans="1:13">
      <c r="B10" s="103">
        <v>3</v>
      </c>
      <c r="C10" s="121" t="s">
        <v>188</v>
      </c>
      <c r="F10" s="122">
        <f>+'Aug 2020 Invoices'!G36</f>
        <v>0</v>
      </c>
    </row>
    <row r="11" spans="1:13">
      <c r="B11" s="103">
        <v>4</v>
      </c>
      <c r="C11" s="121" t="s">
        <v>189</v>
      </c>
      <c r="F11" s="122">
        <f>+'Sept 2020 Invoices'!G36</f>
        <v>0</v>
      </c>
    </row>
    <row r="12" spans="1:13">
      <c r="A12" s="124"/>
      <c r="B12" s="103">
        <v>5</v>
      </c>
      <c r="C12" s="121" t="s">
        <v>190</v>
      </c>
      <c r="F12" s="125">
        <f>+'Oct 2020 Invoices'!G36</f>
        <v>0</v>
      </c>
    </row>
    <row r="13" spans="1:13">
      <c r="A13" s="124"/>
      <c r="B13" s="103"/>
      <c r="C13" s="121" t="s">
        <v>191</v>
      </c>
      <c r="H13" s="123">
        <f>+F9+F10+F11+F12+F8</f>
        <v>0</v>
      </c>
    </row>
    <row r="14" spans="1:13">
      <c r="A14" s="124"/>
      <c r="B14" s="103"/>
      <c r="C14" s="121"/>
      <c r="H14" s="123"/>
    </row>
    <row r="16" spans="1:13">
      <c r="C16" s="6" t="s">
        <v>192</v>
      </c>
    </row>
    <row r="17" spans="1:9" ht="4.5" customHeight="1">
      <c r="C17" s="14"/>
    </row>
    <row r="18" spans="1:9">
      <c r="B18" s="103">
        <v>12</v>
      </c>
      <c r="C18" s="14" t="s">
        <v>193</v>
      </c>
      <c r="F18" s="129">
        <f>Revenues!C20</f>
        <v>0</v>
      </c>
    </row>
    <row r="19" spans="1:9">
      <c r="B19" s="103">
        <v>13</v>
      </c>
      <c r="C19" s="14" t="s">
        <v>194</v>
      </c>
      <c r="F19" s="129">
        <f>Revenues!C39</f>
        <v>0</v>
      </c>
    </row>
    <row r="20" spans="1:9">
      <c r="B20" s="103">
        <v>14</v>
      </c>
      <c r="C20" s="14" t="s">
        <v>195</v>
      </c>
      <c r="F20" s="127">
        <f>Revenues!C58</f>
        <v>0</v>
      </c>
    </row>
    <row r="21" spans="1:9">
      <c r="B21" s="103">
        <v>14</v>
      </c>
      <c r="C21" s="14" t="s">
        <v>196</v>
      </c>
      <c r="F21" s="127">
        <f>Revenues!C77</f>
        <v>0</v>
      </c>
    </row>
    <row r="22" spans="1:9">
      <c r="B22" s="103">
        <v>14</v>
      </c>
      <c r="C22" s="14" t="s">
        <v>197</v>
      </c>
      <c r="F22" s="127">
        <f>Revenues!C96</f>
        <v>0</v>
      </c>
    </row>
    <row r="23" spans="1:9">
      <c r="C23" s="14" t="s">
        <v>198</v>
      </c>
      <c r="D23" s="130"/>
      <c r="E23" s="130"/>
      <c r="F23" s="131"/>
      <c r="G23" s="130"/>
      <c r="H23" s="124">
        <f>F18+F19+F20+F21+F22</f>
        <v>0</v>
      </c>
      <c r="I23" s="130"/>
    </row>
    <row r="24" spans="1:9">
      <c r="A24" s="124"/>
      <c r="B24" s="103"/>
      <c r="C24" s="121"/>
      <c r="H24" s="123"/>
    </row>
    <row r="25" spans="1:9">
      <c r="A25" s="124"/>
      <c r="B25" s="103"/>
      <c r="C25" s="121"/>
      <c r="H25" s="123"/>
    </row>
    <row r="26" spans="1:9" ht="13.5" thickBot="1">
      <c r="A26" s="124"/>
      <c r="B26" s="103">
        <v>15</v>
      </c>
      <c r="C26" s="121" t="s">
        <v>199</v>
      </c>
      <c r="H26" s="126">
        <f>H13-H23</f>
        <v>0</v>
      </c>
    </row>
    <row r="27" spans="1:9" ht="13.5" thickTop="1">
      <c r="A27" s="124"/>
      <c r="B27" s="103"/>
      <c r="C27" s="121"/>
    </row>
    <row r="28" spans="1:9">
      <c r="A28" s="124"/>
      <c r="B28" s="103">
        <v>5</v>
      </c>
      <c r="C28" s="121" t="s">
        <v>200</v>
      </c>
      <c r="H28" s="123">
        <f>'Ceiling Calc'!C37</f>
        <v>0</v>
      </c>
    </row>
    <row r="29" spans="1:9">
      <c r="A29" s="124"/>
      <c r="B29" s="103"/>
      <c r="C29" s="121"/>
      <c r="H29" s="123"/>
    </row>
    <row r="30" spans="1:9" ht="13.5" thickBot="1">
      <c r="A30" s="124"/>
      <c r="B30" s="103">
        <v>6</v>
      </c>
      <c r="C30" s="121" t="s">
        <v>201</v>
      </c>
      <c r="H30" s="126">
        <f>MIN(H26,H28)</f>
        <v>0</v>
      </c>
    </row>
    <row r="31" spans="1:9" ht="13.5" thickTop="1">
      <c r="A31" s="124"/>
      <c r="B31" s="103"/>
      <c r="C31" s="121"/>
      <c r="H31" s="123"/>
    </row>
    <row r="32" spans="1:9">
      <c r="A32" s="124"/>
      <c r="B32" s="103"/>
      <c r="C32" s="121"/>
    </row>
    <row r="33" spans="1:8">
      <c r="A33" s="124"/>
      <c r="B33" s="145"/>
    </row>
    <row r="34" spans="1:8">
      <c r="B34" s="103"/>
      <c r="C34" s="121"/>
      <c r="H34" s="124"/>
    </row>
    <row r="35" spans="1:8">
      <c r="B35" s="103"/>
      <c r="C35" s="121" t="s">
        <v>202</v>
      </c>
      <c r="D35" s="132" t="s">
        <v>203</v>
      </c>
      <c r="E35" s="103"/>
      <c r="F35" s="132" t="s">
        <v>204</v>
      </c>
      <c r="H35" s="124"/>
    </row>
    <row r="36" spans="1:8" ht="4.5" customHeight="1">
      <c r="B36" s="103"/>
      <c r="C36" s="121"/>
      <c r="H36" s="124"/>
    </row>
    <row r="37" spans="1:8">
      <c r="B37" s="103">
        <v>16</v>
      </c>
      <c r="C37" s="121" t="s">
        <v>205</v>
      </c>
      <c r="D37" s="96"/>
      <c r="F37" s="98"/>
      <c r="H37" s="124"/>
    </row>
    <row r="38" spans="1:8">
      <c r="B38" s="103">
        <v>17</v>
      </c>
      <c r="C38" s="121" t="s">
        <v>206</v>
      </c>
      <c r="D38" s="97"/>
      <c r="F38" s="99"/>
      <c r="H38" s="124"/>
    </row>
    <row r="39" spans="1:8">
      <c r="B39" s="103">
        <v>18</v>
      </c>
      <c r="C39" s="121" t="s">
        <v>207</v>
      </c>
      <c r="D39" s="97"/>
      <c r="F39" s="99"/>
      <c r="H39" s="124"/>
    </row>
    <row r="40" spans="1:8">
      <c r="B40" s="103">
        <v>19</v>
      </c>
      <c r="C40" s="121" t="s">
        <v>208</v>
      </c>
      <c r="D40" s="97"/>
      <c r="F40" s="99"/>
      <c r="H40" s="124"/>
    </row>
    <row r="41" spans="1:8">
      <c r="B41" s="103"/>
      <c r="C41" s="121" t="s">
        <v>209</v>
      </c>
      <c r="H41" s="128">
        <f>+F37+F38+F39+F40</f>
        <v>0</v>
      </c>
    </row>
    <row r="42" spans="1:8">
      <c r="B42" s="103"/>
      <c r="C42" s="121"/>
      <c r="H42" s="124"/>
    </row>
    <row r="43" spans="1:8">
      <c r="B43" s="103"/>
    </row>
    <row r="44" spans="1:8">
      <c r="B44" s="103"/>
    </row>
    <row r="45" spans="1:8" ht="13.5" thickBot="1">
      <c r="B45" s="103">
        <v>20</v>
      </c>
      <c r="C45" s="14" t="s">
        <v>210</v>
      </c>
      <c r="H45" s="126">
        <f>+H26-H41</f>
        <v>0</v>
      </c>
    </row>
    <row r="46" spans="1:8" ht="13.5" thickTop="1"/>
  </sheetData>
  <sheetProtection password="C6FC" sheet="1" objects="1" scenarios="1"/>
  <mergeCells count="2">
    <mergeCell ref="A2:H2"/>
    <mergeCell ref="A3:H3"/>
  </mergeCells>
  <pageMargins left="0.7" right="0.7" top="0.75" bottom="0.75" header="0.3" footer="0.3"/>
  <pageSetup scale="74" orientation="landscape" r:id="rId1"/>
  <headerFooter>
    <oddFooter>Page &amp;P</oddFoot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2"/>
  <sheetViews>
    <sheetView topLeftCell="A4" workbookViewId="0">
      <selection activeCell="G12" sqref="G12"/>
    </sheetView>
  </sheetViews>
  <sheetFormatPr defaultRowHeight="15"/>
  <sheetData>
    <row r="1" spans="1:4">
      <c r="A1" s="2" t="s">
        <v>211</v>
      </c>
      <c r="B1" s="2"/>
      <c r="C1" s="2"/>
      <c r="D1" s="1" t="s">
        <v>212</v>
      </c>
    </row>
    <row r="2" spans="1:4">
      <c r="A2" s="2" t="s">
        <v>213</v>
      </c>
      <c r="B2" s="2"/>
      <c r="C2" s="2"/>
      <c r="D2" s="1">
        <v>1</v>
      </c>
    </row>
    <row r="3" spans="1:4">
      <c r="A3" s="2" t="s">
        <v>214</v>
      </c>
      <c r="B3" s="2"/>
      <c r="C3" s="2"/>
      <c r="D3" s="1">
        <v>2</v>
      </c>
    </row>
    <row r="4" spans="1:4">
      <c r="A4" s="2" t="s">
        <v>215</v>
      </c>
      <c r="B4" s="2"/>
      <c r="C4" s="2"/>
      <c r="D4" s="1">
        <v>3</v>
      </c>
    </row>
    <row r="5" spans="1:4">
      <c r="A5" s="2"/>
      <c r="B5" s="2"/>
      <c r="C5" s="2"/>
      <c r="D5" s="1">
        <v>4</v>
      </c>
    </row>
    <row r="6" spans="1:4">
      <c r="A6" s="2" t="s">
        <v>216</v>
      </c>
      <c r="B6" s="2"/>
      <c r="C6" s="2"/>
      <c r="D6" s="1">
        <v>5</v>
      </c>
    </row>
    <row r="7" spans="1:4">
      <c r="A7" s="2" t="s">
        <v>217</v>
      </c>
      <c r="B7" s="2"/>
      <c r="C7" s="2"/>
      <c r="D7" s="1">
        <v>6</v>
      </c>
    </row>
    <row r="8" spans="1:4">
      <c r="A8" s="2" t="s">
        <v>212</v>
      </c>
      <c r="B8" s="2"/>
      <c r="C8" s="2"/>
      <c r="D8" s="1">
        <v>7</v>
      </c>
    </row>
    <row r="9" spans="1:4">
      <c r="A9" s="2"/>
      <c r="B9" s="2"/>
      <c r="C9" s="2"/>
      <c r="D9" s="1">
        <v>8</v>
      </c>
    </row>
    <row r="10" spans="1:4">
      <c r="A10" s="2" t="s">
        <v>218</v>
      </c>
      <c r="B10" s="2"/>
      <c r="C10" s="2"/>
      <c r="D10" s="1">
        <v>9</v>
      </c>
    </row>
    <row r="11" spans="1:4">
      <c r="A11" s="2"/>
      <c r="B11" s="2"/>
      <c r="C11" s="2"/>
      <c r="D11" s="1">
        <v>10</v>
      </c>
    </row>
    <row r="12" spans="1:4">
      <c r="A12" s="2"/>
      <c r="B12" s="2"/>
      <c r="C12" s="2"/>
      <c r="D12" s="1">
        <v>11</v>
      </c>
    </row>
    <row r="13" spans="1:4">
      <c r="A13" s="2"/>
      <c r="B13" s="2"/>
      <c r="C13" s="2"/>
      <c r="D13" s="1">
        <v>12</v>
      </c>
    </row>
    <row r="14" spans="1:4">
      <c r="A14" s="2"/>
      <c r="B14" s="2"/>
      <c r="C14" s="2"/>
      <c r="D14" s="1">
        <v>13</v>
      </c>
    </row>
    <row r="15" spans="1:4">
      <c r="A15" s="2"/>
      <c r="B15" s="2"/>
      <c r="C15" s="2"/>
      <c r="D15" s="1">
        <v>14</v>
      </c>
    </row>
    <row r="16" spans="1:4">
      <c r="A16" s="2"/>
      <c r="B16" s="2"/>
      <c r="C16" s="2"/>
      <c r="D16" s="1">
        <v>15</v>
      </c>
    </row>
    <row r="17" spans="4:4">
      <c r="D17" s="1">
        <v>16</v>
      </c>
    </row>
    <row r="18" spans="4:4">
      <c r="D18" s="1">
        <v>17</v>
      </c>
    </row>
    <row r="19" spans="4:4">
      <c r="D19" s="1">
        <v>18</v>
      </c>
    </row>
    <row r="20" spans="4:4">
      <c r="D20" s="1">
        <v>19</v>
      </c>
    </row>
    <row r="21" spans="4:4">
      <c r="D21" s="1">
        <v>20</v>
      </c>
    </row>
    <row r="22" spans="4:4">
      <c r="D22" s="1">
        <v>21</v>
      </c>
    </row>
    <row r="23" spans="4:4">
      <c r="D23" s="1">
        <v>22</v>
      </c>
    </row>
    <row r="24" spans="4:4">
      <c r="D24" s="1">
        <v>23</v>
      </c>
    </row>
    <row r="25" spans="4:4">
      <c r="D25" s="1">
        <v>24</v>
      </c>
    </row>
    <row r="26" spans="4:4">
      <c r="D26" s="1">
        <v>25</v>
      </c>
    </row>
    <row r="27" spans="4:4">
      <c r="D27" s="1">
        <v>26</v>
      </c>
    </row>
    <row r="28" spans="4:4">
      <c r="D28" s="1">
        <v>27</v>
      </c>
    </row>
    <row r="29" spans="4:4">
      <c r="D29" s="1">
        <v>28</v>
      </c>
    </row>
    <row r="30" spans="4:4">
      <c r="D30" s="1">
        <v>29</v>
      </c>
    </row>
    <row r="31" spans="4:4">
      <c r="D31" s="1">
        <v>30</v>
      </c>
    </row>
    <row r="32" spans="4:4">
      <c r="D32" s="1">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
  <sheetViews>
    <sheetView workbookViewId="0">
      <selection activeCell="D12" sqref="D12"/>
    </sheetView>
  </sheetViews>
  <sheetFormatPr defaultRowHeight="15"/>
  <sheetData>
    <row r="1" spans="1:14">
      <c r="A1" s="2"/>
      <c r="B1" s="162"/>
      <c r="C1" s="162"/>
      <c r="D1" s="162"/>
      <c r="E1" s="162"/>
      <c r="F1" s="162"/>
      <c r="G1" s="162"/>
      <c r="H1" s="162"/>
      <c r="I1" s="162"/>
      <c r="J1" s="162"/>
      <c r="K1" s="138"/>
      <c r="L1" s="2"/>
      <c r="M1" s="2"/>
      <c r="N1" s="2"/>
    </row>
    <row r="2" spans="1:14" ht="15" customHeight="1">
      <c r="A2" s="167" t="s">
        <v>0</v>
      </c>
      <c r="B2" s="168"/>
      <c r="C2" s="168"/>
      <c r="D2" s="168"/>
      <c r="E2" s="168"/>
      <c r="F2" s="168"/>
      <c r="G2" s="168"/>
      <c r="H2" s="168"/>
      <c r="I2" s="168"/>
      <c r="J2" s="168"/>
      <c r="K2" s="168"/>
      <c r="L2" s="168"/>
      <c r="M2" s="169"/>
      <c r="N2" s="53"/>
    </row>
    <row r="3" spans="1:14" ht="15" customHeight="1">
      <c r="A3" s="170" t="s">
        <v>67</v>
      </c>
      <c r="B3" s="171"/>
      <c r="C3" s="171"/>
      <c r="D3" s="171"/>
      <c r="E3" s="171"/>
      <c r="F3" s="171"/>
      <c r="G3" s="171"/>
      <c r="H3" s="171"/>
      <c r="I3" s="171"/>
      <c r="J3" s="171"/>
      <c r="K3" s="171"/>
      <c r="L3" s="171"/>
      <c r="M3" s="172"/>
      <c r="N3" s="53"/>
    </row>
    <row r="4" spans="1:14">
      <c r="A4" s="2"/>
      <c r="B4" s="2"/>
      <c r="C4" s="2"/>
      <c r="D4" s="2"/>
      <c r="E4" s="2"/>
      <c r="F4" s="2"/>
      <c r="G4" s="2"/>
      <c r="H4" s="2"/>
      <c r="I4" s="2"/>
      <c r="J4" s="2"/>
      <c r="K4" s="2"/>
      <c r="L4" s="2"/>
      <c r="M4" s="2"/>
      <c r="N4" s="2"/>
    </row>
    <row r="5" spans="1:14" s="2" customFormat="1" ht="37.5" customHeight="1">
      <c r="B5" s="165" t="s">
        <v>68</v>
      </c>
      <c r="C5" s="165"/>
      <c r="D5" s="165"/>
      <c r="E5" s="165"/>
      <c r="F5" s="165"/>
      <c r="G5" s="165"/>
      <c r="H5" s="165"/>
      <c r="I5" s="165"/>
      <c r="J5" s="165"/>
      <c r="K5" s="165"/>
      <c r="L5" s="165"/>
    </row>
    <row r="6" spans="1:14" s="2" customFormat="1">
      <c r="B6" s="139"/>
      <c r="C6" s="139"/>
      <c r="D6" s="139"/>
      <c r="E6" s="139"/>
      <c r="F6" s="139"/>
      <c r="G6" s="139"/>
      <c r="H6" s="139"/>
      <c r="I6" s="139"/>
      <c r="J6" s="139"/>
      <c r="K6" s="139"/>
      <c r="L6" s="139"/>
    </row>
    <row r="7" spans="1:14" s="2" customFormat="1">
      <c r="B7" s="166" t="s">
        <v>69</v>
      </c>
      <c r="C7" s="166"/>
      <c r="D7" s="166"/>
      <c r="E7" s="166"/>
      <c r="F7" s="166"/>
      <c r="G7" s="166"/>
      <c r="H7" s="166"/>
      <c r="I7" s="166"/>
      <c r="J7" s="166"/>
      <c r="K7" s="166"/>
      <c r="L7" s="166"/>
    </row>
    <row r="9" spans="1:14">
      <c r="A9" s="2"/>
      <c r="B9" s="173" t="s">
        <v>70</v>
      </c>
      <c r="C9" s="173"/>
      <c r="D9" s="173"/>
      <c r="E9" s="173"/>
      <c r="F9" s="173"/>
      <c r="G9" s="173"/>
      <c r="H9" s="173"/>
      <c r="I9" s="173"/>
      <c r="J9" s="173"/>
      <c r="K9" s="173"/>
      <c r="L9" s="173"/>
      <c r="M9" s="3"/>
      <c r="N9" s="3"/>
    </row>
    <row r="10" spans="1:14">
      <c r="A10" s="2"/>
      <c r="B10" s="173"/>
      <c r="C10" s="173"/>
      <c r="D10" s="173"/>
      <c r="E10" s="173"/>
      <c r="F10" s="173"/>
      <c r="G10" s="173"/>
      <c r="H10" s="173"/>
      <c r="I10" s="173"/>
      <c r="J10" s="173"/>
      <c r="K10" s="173"/>
      <c r="L10" s="173"/>
      <c r="M10" s="3"/>
      <c r="N10" s="3"/>
    </row>
    <row r="11" spans="1:14">
      <c r="A11" s="2"/>
      <c r="B11" s="173"/>
      <c r="C11" s="173"/>
      <c r="D11" s="173"/>
      <c r="E11" s="173"/>
      <c r="F11" s="173"/>
      <c r="G11" s="173"/>
      <c r="H11" s="173"/>
      <c r="I11" s="173"/>
      <c r="J11" s="173"/>
      <c r="K11" s="173"/>
      <c r="L11" s="173"/>
      <c r="M11" s="3"/>
      <c r="N11" s="3"/>
    </row>
    <row r="13" spans="1:14" s="2" customFormat="1"/>
    <row r="14" spans="1:14">
      <c r="A14" s="2"/>
      <c r="B14" s="159"/>
      <c r="C14" s="160"/>
      <c r="D14" s="160"/>
      <c r="E14" s="160"/>
      <c r="F14" s="161"/>
      <c r="G14" s="2"/>
      <c r="H14" s="159"/>
      <c r="I14" s="163"/>
      <c r="J14" s="163"/>
      <c r="K14" s="163"/>
      <c r="L14" s="164"/>
      <c r="M14" s="2"/>
      <c r="N14" s="2"/>
    </row>
    <row r="15" spans="1:14">
      <c r="A15" s="2"/>
      <c r="B15" s="3" t="s">
        <v>71</v>
      </c>
      <c r="C15" s="3"/>
      <c r="D15" s="2"/>
      <c r="E15" s="2"/>
      <c r="F15" s="2"/>
      <c r="G15" s="2"/>
      <c r="H15" s="3" t="s">
        <v>72</v>
      </c>
      <c r="I15" s="2"/>
      <c r="J15" s="2"/>
      <c r="K15" s="2"/>
      <c r="L15" s="2"/>
      <c r="M15" s="2"/>
      <c r="N15" s="2"/>
    </row>
    <row r="17" spans="1:14">
      <c r="A17" s="2"/>
      <c r="B17" s="159"/>
      <c r="C17" s="160"/>
      <c r="D17" s="160"/>
      <c r="E17" s="160"/>
      <c r="F17" s="161"/>
      <c r="G17" s="2"/>
      <c r="H17" s="159"/>
      <c r="I17" s="160"/>
      <c r="J17" s="160"/>
      <c r="K17" s="160"/>
      <c r="L17" s="161"/>
      <c r="M17" s="2"/>
      <c r="N17" s="2"/>
    </row>
    <row r="18" spans="1:14">
      <c r="A18" s="2"/>
      <c r="B18" s="3" t="s">
        <v>73</v>
      </c>
      <c r="C18" s="3"/>
      <c r="D18" s="2"/>
      <c r="E18" s="2"/>
      <c r="F18" s="2"/>
      <c r="G18" s="2"/>
      <c r="H18" s="3" t="s">
        <v>74</v>
      </c>
      <c r="I18" s="3"/>
      <c r="J18" s="2"/>
      <c r="K18" s="2"/>
      <c r="L18" s="2"/>
      <c r="M18" s="2"/>
      <c r="N18" s="2"/>
    </row>
    <row r="23" spans="1:14">
      <c r="A23" s="2"/>
      <c r="B23" s="4"/>
      <c r="C23" s="2"/>
      <c r="D23" s="2"/>
      <c r="E23" s="2"/>
      <c r="F23" s="2"/>
      <c r="G23" s="2"/>
      <c r="H23" s="2"/>
      <c r="I23" s="2"/>
      <c r="J23" s="2"/>
      <c r="K23" s="2"/>
      <c r="L23" s="2"/>
      <c r="M23" s="2"/>
      <c r="N23" s="2"/>
    </row>
    <row r="24" spans="1:14">
      <c r="A24" s="2"/>
      <c r="B24" s="4" t="s">
        <v>75</v>
      </c>
      <c r="C24" s="2"/>
      <c r="D24" s="2"/>
      <c r="E24" s="2"/>
      <c r="F24" s="2"/>
      <c r="G24" s="2"/>
      <c r="H24" s="2"/>
      <c r="I24" s="2"/>
      <c r="J24" s="2"/>
      <c r="K24" s="2"/>
      <c r="L24" s="2"/>
      <c r="M24" s="2"/>
      <c r="N24" s="2"/>
    </row>
  </sheetData>
  <sheetProtection password="C6FC" sheet="1" objects="1" scenarios="1"/>
  <mergeCells count="10">
    <mergeCell ref="B17:F17"/>
    <mergeCell ref="H17:L17"/>
    <mergeCell ref="B1:J1"/>
    <mergeCell ref="B14:F14"/>
    <mergeCell ref="H14:L14"/>
    <mergeCell ref="B5:L5"/>
    <mergeCell ref="B7:L7"/>
    <mergeCell ref="A2:M2"/>
    <mergeCell ref="A3:M3"/>
    <mergeCell ref="B9:L11"/>
  </mergeCells>
  <pageMargins left="0.7" right="0.7" top="0.75" bottom="0.75" header="0.3" footer="0.3"/>
  <pageSetup orientation="landscape"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52"/>
  <sheetViews>
    <sheetView topLeftCell="A19" workbookViewId="0">
      <selection activeCell="F40" sqref="F40"/>
    </sheetView>
  </sheetViews>
  <sheetFormatPr defaultColWidth="9.140625" defaultRowHeight="12.75"/>
  <cols>
    <col min="1" max="5" width="9.140625" style="5"/>
    <col min="6" max="6" width="16.140625" style="5" customWidth="1"/>
    <col min="7" max="7" width="10.7109375" style="5" customWidth="1"/>
    <col min="8" max="8" width="11.42578125" style="5" customWidth="1"/>
    <col min="9" max="9" width="11.140625" style="5" customWidth="1"/>
    <col min="10" max="10" width="11.85546875" style="5" customWidth="1"/>
    <col min="11" max="11" width="11.7109375" style="5" customWidth="1"/>
    <col min="12" max="12" width="6.140625" style="5" customWidth="1"/>
    <col min="13" max="16384" width="9.140625" style="5"/>
  </cols>
  <sheetData>
    <row r="2" spans="1:12">
      <c r="A2" s="111"/>
      <c r="B2" s="196" t="s">
        <v>0</v>
      </c>
      <c r="C2" s="196"/>
      <c r="D2" s="196"/>
      <c r="E2" s="196"/>
      <c r="F2" s="196"/>
      <c r="G2" s="196"/>
      <c r="H2" s="196"/>
      <c r="I2" s="196"/>
      <c r="J2" s="196"/>
      <c r="K2" s="196"/>
      <c r="L2" s="64"/>
    </row>
    <row r="3" spans="1:12">
      <c r="A3" s="112"/>
      <c r="B3" s="197" t="s">
        <v>76</v>
      </c>
      <c r="C3" s="197"/>
      <c r="D3" s="197"/>
      <c r="E3" s="197"/>
      <c r="F3" s="197"/>
      <c r="G3" s="197"/>
      <c r="H3" s="197"/>
      <c r="I3" s="197"/>
      <c r="J3" s="197"/>
      <c r="K3" s="197"/>
      <c r="L3" s="65"/>
    </row>
    <row r="4" spans="1:12">
      <c r="B4" s="51"/>
      <c r="C4" s="51"/>
      <c r="D4" s="51"/>
      <c r="E4" s="51"/>
      <c r="F4" s="51"/>
      <c r="G4" s="51"/>
      <c r="H4" s="51"/>
      <c r="I4" s="51"/>
      <c r="J4" s="51"/>
      <c r="K4" s="51"/>
      <c r="L4" s="20"/>
    </row>
    <row r="5" spans="1:12" ht="13.5" thickBot="1">
      <c r="A5" s="103" t="s">
        <v>77</v>
      </c>
      <c r="B5" s="54"/>
      <c r="C5" s="54"/>
      <c r="D5" s="54"/>
      <c r="E5" s="54"/>
      <c r="F5" s="54"/>
      <c r="G5" s="54"/>
      <c r="H5" s="54"/>
      <c r="I5" s="54"/>
      <c r="J5" s="54"/>
      <c r="K5" s="54"/>
      <c r="L5" s="55"/>
    </row>
    <row r="6" spans="1:12" ht="13.5" thickBot="1">
      <c r="B6" s="23" t="s">
        <v>78</v>
      </c>
      <c r="C6" s="24"/>
      <c r="D6" s="24"/>
      <c r="E6" s="24"/>
      <c r="F6" s="177"/>
      <c r="G6" s="177"/>
      <c r="H6" s="177"/>
      <c r="I6" s="177" t="s">
        <v>79</v>
      </c>
      <c r="J6" s="177"/>
      <c r="K6" s="177"/>
      <c r="L6" s="178"/>
    </row>
    <row r="7" spans="1:12" ht="15" customHeight="1" thickBot="1">
      <c r="A7" s="103">
        <v>1</v>
      </c>
      <c r="B7" s="174"/>
      <c r="C7" s="175"/>
      <c r="D7" s="175"/>
      <c r="E7" s="175"/>
      <c r="F7" s="175"/>
      <c r="G7" s="175"/>
      <c r="H7" s="176"/>
      <c r="I7" s="179"/>
      <c r="J7" s="180"/>
      <c r="K7" s="180"/>
      <c r="L7" s="181"/>
    </row>
    <row r="8" spans="1:12">
      <c r="A8" s="103"/>
      <c r="B8" s="113"/>
      <c r="C8" s="114"/>
      <c r="D8" s="114"/>
      <c r="E8" s="114"/>
      <c r="F8" s="114"/>
      <c r="G8" s="114"/>
      <c r="H8" s="114"/>
      <c r="I8" s="115"/>
      <c r="J8" s="115"/>
      <c r="K8" s="115"/>
      <c r="L8" s="116"/>
    </row>
    <row r="9" spans="1:12" ht="13.5" thickBot="1">
      <c r="A9" s="103"/>
      <c r="B9" s="23" t="s">
        <v>80</v>
      </c>
      <c r="C9" s="24"/>
      <c r="D9" s="24"/>
      <c r="E9" s="24"/>
      <c r="F9" s="177"/>
      <c r="G9" s="177"/>
      <c r="H9" s="177"/>
      <c r="I9" s="177" t="s">
        <v>81</v>
      </c>
      <c r="J9" s="177"/>
      <c r="K9" s="177"/>
      <c r="L9" s="178"/>
    </row>
    <row r="10" spans="1:12" ht="13.5" thickBot="1">
      <c r="A10" s="103">
        <v>2</v>
      </c>
      <c r="B10" s="174"/>
      <c r="C10" s="175"/>
      <c r="D10" s="175"/>
      <c r="E10" s="175"/>
      <c r="F10" s="175"/>
      <c r="G10" s="175"/>
      <c r="H10" s="176"/>
      <c r="I10" s="179"/>
      <c r="J10" s="180"/>
      <c r="K10" s="180"/>
      <c r="L10" s="181"/>
    </row>
    <row r="11" spans="1:12">
      <c r="A11" s="103"/>
      <c r="B11" s="26"/>
      <c r="C11" s="20"/>
      <c r="D11" s="20"/>
      <c r="E11" s="20"/>
      <c r="F11" s="20"/>
      <c r="G11" s="20"/>
      <c r="H11" s="20"/>
      <c r="I11" s="20"/>
      <c r="J11" s="20"/>
      <c r="K11" s="20"/>
      <c r="L11" s="22"/>
    </row>
    <row r="12" spans="1:12" ht="13.5" thickBot="1">
      <c r="A12" s="103"/>
      <c r="B12" s="23" t="s">
        <v>82</v>
      </c>
      <c r="C12" s="20"/>
      <c r="D12" s="20"/>
      <c r="E12" s="20"/>
      <c r="F12" s="20"/>
      <c r="G12" s="20"/>
      <c r="H12" s="20"/>
      <c r="I12" s="20"/>
      <c r="J12" s="20"/>
      <c r="K12" s="20"/>
      <c r="L12" s="22"/>
    </row>
    <row r="13" spans="1:12" ht="13.5" thickBot="1">
      <c r="A13" s="103">
        <v>3</v>
      </c>
      <c r="B13" s="174"/>
      <c r="C13" s="175"/>
      <c r="D13" s="175"/>
      <c r="E13" s="175"/>
      <c r="F13" s="175"/>
      <c r="G13" s="175"/>
      <c r="H13" s="175"/>
      <c r="I13" s="175"/>
      <c r="J13" s="175"/>
      <c r="K13" s="175"/>
      <c r="L13" s="176"/>
    </row>
    <row r="14" spans="1:12">
      <c r="A14" s="103"/>
      <c r="B14" s="26"/>
      <c r="C14" s="20"/>
      <c r="D14" s="20"/>
      <c r="E14" s="20"/>
      <c r="F14" s="20"/>
      <c r="G14" s="20"/>
      <c r="H14" s="20"/>
      <c r="I14" s="20"/>
      <c r="J14" s="20"/>
      <c r="K14" s="20"/>
      <c r="L14" s="22"/>
    </row>
    <row r="15" spans="1:12" ht="13.5" thickBot="1">
      <c r="A15" s="103"/>
      <c r="B15" s="23" t="s">
        <v>83</v>
      </c>
      <c r="C15" s="24"/>
      <c r="D15" s="24"/>
      <c r="E15" s="24"/>
      <c r="F15" s="198" t="s">
        <v>84</v>
      </c>
      <c r="G15" s="198"/>
      <c r="H15" s="198"/>
      <c r="I15" s="177" t="s">
        <v>85</v>
      </c>
      <c r="J15" s="177"/>
      <c r="K15" s="177"/>
      <c r="L15" s="178"/>
    </row>
    <row r="16" spans="1:12" ht="13.5" thickBot="1">
      <c r="A16" s="103">
        <v>4</v>
      </c>
      <c r="B16" s="199"/>
      <c r="C16" s="200"/>
      <c r="D16" s="200"/>
      <c r="E16" s="201"/>
      <c r="F16" s="202"/>
      <c r="G16" s="203"/>
      <c r="H16" s="204"/>
      <c r="I16" s="202"/>
      <c r="J16" s="203"/>
      <c r="K16" s="203"/>
      <c r="L16" s="204"/>
    </row>
    <row r="17" spans="1:13">
      <c r="A17" s="103"/>
      <c r="B17" s="51"/>
      <c r="C17" s="51"/>
      <c r="D17" s="51"/>
      <c r="E17" s="51"/>
      <c r="F17" s="51"/>
      <c r="G17" s="51"/>
      <c r="H17" s="51"/>
      <c r="I17" s="51"/>
      <c r="J17" s="51"/>
      <c r="K17" s="51"/>
    </row>
    <row r="19" spans="1:13" ht="13.5" thickBot="1">
      <c r="A19" s="117"/>
      <c r="B19" s="16" t="s">
        <v>86</v>
      </c>
      <c r="C19" s="17"/>
      <c r="D19" s="17"/>
      <c r="E19" s="17"/>
      <c r="F19" s="18">
        <v>44013</v>
      </c>
      <c r="G19" s="18">
        <v>44044</v>
      </c>
      <c r="H19" s="18">
        <v>44075</v>
      </c>
      <c r="I19" s="18">
        <v>44105</v>
      </c>
      <c r="M19" s="102"/>
    </row>
    <row r="20" spans="1:13" ht="21" customHeight="1" thickBot="1">
      <c r="A20" s="118">
        <v>5</v>
      </c>
      <c r="B20" s="19" t="s">
        <v>87</v>
      </c>
      <c r="C20" s="20"/>
      <c r="D20" s="20"/>
      <c r="E20" s="20"/>
      <c r="F20" s="76"/>
      <c r="G20" s="76"/>
      <c r="H20" s="76"/>
      <c r="I20" s="90"/>
      <c r="M20" s="102"/>
    </row>
    <row r="21" spans="1:13" ht="24.75" customHeight="1" thickBot="1">
      <c r="A21" s="118">
        <v>6</v>
      </c>
      <c r="B21" s="19" t="s">
        <v>88</v>
      </c>
      <c r="C21" s="20"/>
      <c r="D21" s="20"/>
      <c r="E21" s="20"/>
      <c r="F21" s="76"/>
      <c r="G21" s="76"/>
      <c r="H21" s="76"/>
      <c r="I21" s="90"/>
      <c r="M21" s="102"/>
    </row>
    <row r="22" spans="1:13" ht="25.5" customHeight="1" thickBot="1">
      <c r="A22" s="118">
        <v>7</v>
      </c>
      <c r="B22" s="87" t="s">
        <v>89</v>
      </c>
      <c r="C22" s="88"/>
      <c r="D22" s="88"/>
      <c r="E22" s="88"/>
      <c r="F22" s="100">
        <f>F20+F21</f>
        <v>0</v>
      </c>
      <c r="G22" s="100">
        <f>G20+G21</f>
        <v>0</v>
      </c>
      <c r="H22" s="100">
        <f t="shared" ref="H22" si="0">H20+H21</f>
        <v>0</v>
      </c>
      <c r="I22" s="101">
        <f>I20+I21</f>
        <v>0</v>
      </c>
    </row>
    <row r="23" spans="1:13" ht="25.5" customHeight="1">
      <c r="A23" s="118"/>
      <c r="B23" s="20"/>
      <c r="C23" s="20"/>
      <c r="D23" s="20"/>
      <c r="E23" s="20"/>
      <c r="F23" s="119"/>
      <c r="G23" s="119"/>
      <c r="H23" s="119"/>
      <c r="I23" s="119"/>
    </row>
    <row r="24" spans="1:13" ht="25.5" customHeight="1" thickBot="1">
      <c r="A24" s="118"/>
      <c r="B24" s="16" t="s">
        <v>90</v>
      </c>
      <c r="C24" s="17"/>
      <c r="D24" s="17"/>
      <c r="E24" s="17"/>
      <c r="F24" s="18">
        <v>44013</v>
      </c>
      <c r="G24" s="18">
        <v>44044</v>
      </c>
      <c r="H24" s="18">
        <v>44075</v>
      </c>
      <c r="I24" s="18">
        <v>44105</v>
      </c>
    </row>
    <row r="25" spans="1:13" ht="25.5" customHeight="1" thickBot="1">
      <c r="A25" s="118">
        <v>8</v>
      </c>
      <c r="B25" s="19" t="s">
        <v>91</v>
      </c>
      <c r="C25" s="20"/>
      <c r="D25" s="20"/>
      <c r="E25" s="20"/>
      <c r="F25" s="133"/>
      <c r="G25" s="133"/>
      <c r="H25" s="133"/>
      <c r="I25" s="134"/>
    </row>
    <row r="26" spans="1:13" ht="25.5" customHeight="1" thickBot="1">
      <c r="A26" s="118">
        <v>9</v>
      </c>
      <c r="B26" s="186" t="s">
        <v>92</v>
      </c>
      <c r="C26" s="187"/>
      <c r="D26" s="187"/>
      <c r="E26" s="187"/>
      <c r="F26" s="77"/>
      <c r="G26" s="77"/>
      <c r="H26" s="77"/>
      <c r="I26" s="93"/>
      <c r="M26" s="13"/>
    </row>
    <row r="27" spans="1:13" ht="25.5" customHeight="1" thickBot="1">
      <c r="A27" s="118">
        <v>10</v>
      </c>
      <c r="B27" s="188" t="s">
        <v>93</v>
      </c>
      <c r="C27" s="189"/>
      <c r="D27" s="189"/>
      <c r="E27" s="189"/>
      <c r="F27" s="89"/>
      <c r="G27" s="89"/>
      <c r="H27" s="89"/>
      <c r="I27" s="91"/>
    </row>
    <row r="28" spans="1:13">
      <c r="A28" s="117"/>
      <c r="B28" s="20"/>
      <c r="C28" s="20"/>
      <c r="D28" s="20"/>
      <c r="E28" s="20"/>
      <c r="F28" s="13"/>
    </row>
    <row r="29" spans="1:13" ht="13.5" thickBot="1"/>
    <row r="30" spans="1:13" ht="15.75" customHeight="1" thickBot="1">
      <c r="A30" s="103">
        <v>11</v>
      </c>
      <c r="B30" s="13" t="s">
        <v>94</v>
      </c>
      <c r="H30" s="27"/>
    </row>
    <row r="31" spans="1:13">
      <c r="A31" s="14"/>
      <c r="B31" s="13" t="s">
        <v>95</v>
      </c>
    </row>
    <row r="32" spans="1:13" ht="13.5" thickBot="1">
      <c r="A32" s="14"/>
    </row>
    <row r="33" spans="1:12" ht="15.75" customHeight="1" thickBot="1">
      <c r="F33" s="182" t="s">
        <v>96</v>
      </c>
      <c r="G33" s="183"/>
      <c r="H33" s="184" t="s">
        <v>97</v>
      </c>
      <c r="I33" s="185"/>
    </row>
    <row r="34" spans="1:12" ht="15.75" customHeight="1" thickBot="1">
      <c r="A34" s="117">
        <v>12</v>
      </c>
      <c r="B34" s="192" t="s">
        <v>98</v>
      </c>
      <c r="C34" s="193"/>
      <c r="D34" s="193"/>
      <c r="E34" s="193"/>
      <c r="F34" s="179"/>
      <c r="G34" s="181"/>
      <c r="H34" s="179"/>
      <c r="I34" s="181"/>
    </row>
    <row r="35" spans="1:12" ht="15.75" customHeight="1" thickBot="1">
      <c r="A35" s="117"/>
      <c r="B35" s="194"/>
      <c r="C35" s="151"/>
      <c r="D35" s="151"/>
      <c r="E35" s="195"/>
      <c r="F35" s="179"/>
      <c r="G35" s="181"/>
      <c r="H35" s="179"/>
      <c r="I35" s="181"/>
    </row>
    <row r="36" spans="1:12" ht="15.75" customHeight="1" thickBot="1">
      <c r="A36" s="117"/>
      <c r="B36" s="194"/>
      <c r="C36" s="151"/>
      <c r="D36" s="151"/>
      <c r="E36" s="151"/>
      <c r="F36" s="179"/>
      <c r="G36" s="181"/>
      <c r="H36" s="179"/>
      <c r="I36" s="181"/>
    </row>
    <row r="37" spans="1:12" ht="15.75" customHeight="1" thickBot="1">
      <c r="A37" s="117"/>
      <c r="B37" s="194"/>
      <c r="C37" s="151"/>
      <c r="D37" s="151"/>
      <c r="E37" s="151"/>
      <c r="F37" s="140"/>
      <c r="G37" s="141"/>
      <c r="H37" s="140"/>
      <c r="I37" s="141"/>
    </row>
    <row r="38" spans="1:12" ht="15.75" customHeight="1" thickBot="1">
      <c r="A38" s="117"/>
      <c r="B38" s="190"/>
      <c r="C38" s="191"/>
      <c r="D38" s="191"/>
      <c r="E38" s="191"/>
      <c r="F38" s="179"/>
      <c r="G38" s="181"/>
      <c r="H38" s="179"/>
      <c r="I38" s="181"/>
    </row>
    <row r="39" spans="1:12" ht="13.5" thickBot="1">
      <c r="A39" s="103"/>
      <c r="B39" s="16"/>
      <c r="C39" s="17"/>
      <c r="D39" s="17"/>
      <c r="E39" s="17"/>
      <c r="F39" s="94">
        <v>44013</v>
      </c>
      <c r="G39" s="143">
        <v>44044</v>
      </c>
      <c r="H39" s="143">
        <v>44075</v>
      </c>
      <c r="I39" s="144">
        <v>44105</v>
      </c>
    </row>
    <row r="40" spans="1:12" ht="18.600000000000001" customHeight="1" thickBot="1">
      <c r="A40" s="117">
        <v>13</v>
      </c>
      <c r="B40" s="205" t="s">
        <v>99</v>
      </c>
      <c r="C40" s="205"/>
      <c r="D40" s="205"/>
      <c r="E40" s="205"/>
      <c r="F40" s="89"/>
      <c r="G40" s="75"/>
      <c r="H40" s="75"/>
      <c r="I40" s="92"/>
      <c r="L40" s="13" t="s">
        <v>75</v>
      </c>
    </row>
    <row r="41" spans="1:12" ht="18.600000000000001" customHeight="1" thickBot="1">
      <c r="A41" s="117">
        <v>14</v>
      </c>
      <c r="B41" s="190" t="s">
        <v>100</v>
      </c>
      <c r="C41" s="191"/>
      <c r="D41" s="191"/>
      <c r="E41" s="191"/>
      <c r="F41" s="89"/>
      <c r="G41" s="89"/>
      <c r="H41" s="89"/>
      <c r="I41" s="91"/>
      <c r="L41" s="13" t="s">
        <v>75</v>
      </c>
    </row>
    <row r="43" spans="1:12" ht="18.600000000000001" customHeight="1" thickBot="1"/>
    <row r="44" spans="1:12" ht="18.600000000000001" customHeight="1" thickBot="1">
      <c r="A44" s="117">
        <v>15</v>
      </c>
      <c r="B44" s="5" t="s">
        <v>101</v>
      </c>
      <c r="H44" s="27"/>
    </row>
    <row r="45" spans="1:12" ht="18.600000000000001" customHeight="1"/>
    <row r="46" spans="1:12" ht="18.600000000000001" customHeight="1"/>
    <row r="47" spans="1:12" ht="18.600000000000001" customHeight="1"/>
    <row r="48" spans="1:12" ht="18.600000000000001" customHeight="1"/>
    <row r="49" ht="18.600000000000001" customHeight="1"/>
    <row r="50" ht="18.600000000000001" customHeight="1"/>
    <row r="51" ht="18.600000000000001" customHeight="1"/>
    <row r="52" ht="18.600000000000001" customHeight="1"/>
  </sheetData>
  <sheetProtection password="C6FC" sheet="1" objects="1" scenarios="1"/>
  <mergeCells count="31">
    <mergeCell ref="F38:G38"/>
    <mergeCell ref="H38:I38"/>
    <mergeCell ref="F35:G35"/>
    <mergeCell ref="H34:I34"/>
    <mergeCell ref="H35:I35"/>
    <mergeCell ref="F36:G36"/>
    <mergeCell ref="H36:I36"/>
    <mergeCell ref="B41:E41"/>
    <mergeCell ref="B34:E38"/>
    <mergeCell ref="B2:K2"/>
    <mergeCell ref="B3:K3"/>
    <mergeCell ref="F6:H6"/>
    <mergeCell ref="F15:H15"/>
    <mergeCell ref="B16:E16"/>
    <mergeCell ref="F16:H16"/>
    <mergeCell ref="B7:H7"/>
    <mergeCell ref="I6:L6"/>
    <mergeCell ref="B13:L13"/>
    <mergeCell ref="I15:L15"/>
    <mergeCell ref="I16:L16"/>
    <mergeCell ref="F9:H9"/>
    <mergeCell ref="B40:E40"/>
    <mergeCell ref="F34:G34"/>
    <mergeCell ref="B10:H10"/>
    <mergeCell ref="I9:L9"/>
    <mergeCell ref="I10:L10"/>
    <mergeCell ref="I7:L7"/>
    <mergeCell ref="F33:G33"/>
    <mergeCell ref="H33:I33"/>
    <mergeCell ref="B26:E26"/>
    <mergeCell ref="B27:E27"/>
  </mergeCells>
  <pageMargins left="0.7" right="0.7" top="0.75" bottom="0.75" header="0.3" footer="0.3"/>
  <pageSetup scale="90" orientation="landscape" horizontalDpi="1200" verticalDpi="1200" r:id="rId1"/>
  <headerFooter>
    <oddFooter>&amp;CPage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Dropdowns!$A$6:$A$8</xm:f>
          </x14:formula1>
          <xm:sqref>H30 H44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7"/>
  <sheetViews>
    <sheetView topLeftCell="A64" zoomScaleNormal="100" workbookViewId="0">
      <selection activeCell="C11" sqref="C11"/>
    </sheetView>
  </sheetViews>
  <sheetFormatPr defaultColWidth="9.140625" defaultRowHeight="12.75"/>
  <cols>
    <col min="1" max="1" width="5" style="5" customWidth="1"/>
    <col min="2" max="2" width="57.85546875" style="5" customWidth="1"/>
    <col min="3" max="3" width="23.5703125" style="5" customWidth="1"/>
    <col min="4" max="4" width="17.42578125" style="5" customWidth="1"/>
    <col min="5" max="5" width="52.5703125" style="5" customWidth="1"/>
    <col min="6" max="16384" width="9.140625" style="5"/>
  </cols>
  <sheetData>
    <row r="1" spans="1:6">
      <c r="B1" s="206"/>
      <c r="C1" s="206"/>
      <c r="D1" s="206"/>
      <c r="E1" s="206"/>
    </row>
    <row r="2" spans="1:6" ht="12.75" customHeight="1">
      <c r="A2" s="207" t="s">
        <v>0</v>
      </c>
      <c r="B2" s="196"/>
      <c r="C2" s="196"/>
      <c r="D2" s="196"/>
      <c r="E2" s="208"/>
      <c r="F2" s="102"/>
    </row>
    <row r="3" spans="1:6" ht="15" customHeight="1">
      <c r="A3" s="209" t="s">
        <v>102</v>
      </c>
      <c r="B3" s="197"/>
      <c r="C3" s="197"/>
      <c r="D3" s="197"/>
      <c r="E3" s="210"/>
      <c r="F3" s="13"/>
    </row>
    <row r="4" spans="1:6">
      <c r="F4" s="13"/>
    </row>
    <row r="5" spans="1:6">
      <c r="B5" s="6" t="s">
        <v>103</v>
      </c>
      <c r="F5" s="13"/>
    </row>
    <row r="6" spans="1:6">
      <c r="B6" s="6"/>
      <c r="F6" s="13"/>
    </row>
    <row r="7" spans="1:6" ht="13.5" thickBot="1">
      <c r="B7" s="103">
        <v>1</v>
      </c>
      <c r="C7" s="103">
        <v>2</v>
      </c>
      <c r="D7" s="103">
        <v>3</v>
      </c>
      <c r="E7" s="142">
        <v>4</v>
      </c>
      <c r="F7" s="37"/>
    </row>
    <row r="8" spans="1:6" ht="26.25" thickBot="1">
      <c r="B8" s="8" t="s">
        <v>104</v>
      </c>
      <c r="C8" s="7" t="s">
        <v>105</v>
      </c>
      <c r="D8" s="7" t="s">
        <v>106</v>
      </c>
      <c r="E8" s="7" t="s">
        <v>107</v>
      </c>
      <c r="F8" s="104"/>
    </row>
    <row r="9" spans="1:6">
      <c r="A9" s="5">
        <v>1</v>
      </c>
      <c r="B9" s="105" t="s">
        <v>108</v>
      </c>
      <c r="C9" s="78"/>
      <c r="D9" s="80"/>
      <c r="E9" s="41"/>
      <c r="F9" s="104"/>
    </row>
    <row r="10" spans="1:6">
      <c r="A10" s="5">
        <v>2</v>
      </c>
      <c r="B10" s="105" t="s">
        <v>109</v>
      </c>
      <c r="C10" s="78"/>
      <c r="D10" s="80"/>
      <c r="E10" s="86"/>
      <c r="F10" s="104"/>
    </row>
    <row r="11" spans="1:6">
      <c r="A11" s="5">
        <v>3</v>
      </c>
      <c r="B11" s="106" t="s">
        <v>110</v>
      </c>
      <c r="C11" s="79"/>
      <c r="D11" s="81"/>
      <c r="E11" s="42"/>
      <c r="F11" s="107"/>
    </row>
    <row r="12" spans="1:6">
      <c r="A12" s="5">
        <v>4</v>
      </c>
      <c r="B12" s="106" t="s">
        <v>111</v>
      </c>
      <c r="C12" s="79"/>
      <c r="D12" s="81"/>
      <c r="E12" s="42"/>
      <c r="F12" s="104"/>
    </row>
    <row r="13" spans="1:6">
      <c r="A13" s="5">
        <v>5</v>
      </c>
      <c r="B13" s="106" t="s">
        <v>112</v>
      </c>
      <c r="C13" s="79"/>
      <c r="D13" s="81"/>
      <c r="E13" s="42"/>
      <c r="F13" s="104"/>
    </row>
    <row r="14" spans="1:6">
      <c r="A14" s="5">
        <v>6</v>
      </c>
      <c r="B14" s="106" t="s">
        <v>113</v>
      </c>
      <c r="C14" s="79"/>
      <c r="D14" s="81"/>
      <c r="E14" s="42"/>
      <c r="F14" s="104"/>
    </row>
    <row r="15" spans="1:6">
      <c r="A15" s="5">
        <v>7</v>
      </c>
      <c r="B15" s="10"/>
      <c r="C15" s="79"/>
      <c r="D15" s="81"/>
      <c r="E15" s="42"/>
      <c r="F15" s="104"/>
    </row>
    <row r="16" spans="1:6">
      <c r="A16" s="5">
        <v>8</v>
      </c>
      <c r="B16" s="10"/>
      <c r="C16" s="79"/>
      <c r="D16" s="81"/>
      <c r="E16" s="42"/>
      <c r="F16" s="104"/>
    </row>
    <row r="17" spans="1:6">
      <c r="A17" s="5">
        <v>9</v>
      </c>
      <c r="B17" s="10"/>
      <c r="C17" s="79"/>
      <c r="D17" s="81"/>
      <c r="E17" s="42"/>
      <c r="F17" s="13"/>
    </row>
    <row r="18" spans="1:6">
      <c r="A18" s="5">
        <v>10</v>
      </c>
      <c r="B18" s="10"/>
      <c r="C18" s="79"/>
      <c r="D18" s="81"/>
      <c r="E18" s="42"/>
      <c r="F18" s="13"/>
    </row>
    <row r="19" spans="1:6">
      <c r="A19" s="5">
        <v>11</v>
      </c>
      <c r="B19" s="10"/>
      <c r="C19" s="79"/>
      <c r="D19" s="81"/>
      <c r="E19" s="42"/>
    </row>
    <row r="20" spans="1:6" ht="13.5" thickBot="1">
      <c r="A20" s="5">
        <v>12</v>
      </c>
      <c r="C20" s="108">
        <f>SUM(C9:C19)</f>
        <v>0</v>
      </c>
      <c r="D20" s="14" t="s">
        <v>114</v>
      </c>
    </row>
    <row r="21" spans="1:6" ht="13.5" thickTop="1"/>
    <row r="24" spans="1:6">
      <c r="B24" s="6" t="s">
        <v>115</v>
      </c>
    </row>
    <row r="25" spans="1:6">
      <c r="B25" s="6"/>
    </row>
    <row r="26" spans="1:6" ht="13.5" thickBot="1">
      <c r="B26" s="109">
        <v>1</v>
      </c>
      <c r="C26" s="103">
        <v>2</v>
      </c>
      <c r="D26" s="103">
        <v>3</v>
      </c>
      <c r="E26" s="103">
        <v>4</v>
      </c>
    </row>
    <row r="27" spans="1:6" ht="26.25" thickBot="1">
      <c r="B27" s="8" t="s">
        <v>104</v>
      </c>
      <c r="C27" s="7" t="s">
        <v>105</v>
      </c>
      <c r="D27" s="7" t="s">
        <v>106</v>
      </c>
      <c r="E27" s="7" t="s">
        <v>107</v>
      </c>
      <c r="F27" s="104"/>
    </row>
    <row r="28" spans="1:6">
      <c r="A28" s="5">
        <v>1</v>
      </c>
      <c r="B28" s="105" t="s">
        <v>108</v>
      </c>
      <c r="C28" s="82"/>
      <c r="D28" s="80"/>
      <c r="E28" s="9"/>
      <c r="F28" s="104"/>
    </row>
    <row r="29" spans="1:6">
      <c r="A29" s="5">
        <v>2</v>
      </c>
      <c r="B29" s="105" t="s">
        <v>109</v>
      </c>
      <c r="C29" s="82"/>
      <c r="D29" s="80"/>
      <c r="E29" s="9"/>
      <c r="F29" s="104"/>
    </row>
    <row r="30" spans="1:6">
      <c r="A30" s="5">
        <v>3</v>
      </c>
      <c r="B30" s="106" t="s">
        <v>110</v>
      </c>
      <c r="C30" s="83"/>
      <c r="D30" s="81"/>
      <c r="E30" s="10"/>
      <c r="F30" s="104"/>
    </row>
    <row r="31" spans="1:6">
      <c r="A31" s="5">
        <v>4</v>
      </c>
      <c r="B31" s="106" t="s">
        <v>111</v>
      </c>
      <c r="C31" s="83"/>
      <c r="D31" s="81"/>
      <c r="E31" s="10"/>
      <c r="F31" s="104"/>
    </row>
    <row r="32" spans="1:6">
      <c r="A32" s="5">
        <v>5</v>
      </c>
      <c r="B32" s="106" t="s">
        <v>112</v>
      </c>
      <c r="C32" s="83"/>
      <c r="D32" s="81"/>
      <c r="E32" s="10"/>
      <c r="F32" s="104"/>
    </row>
    <row r="33" spans="1:6">
      <c r="A33" s="5">
        <v>6</v>
      </c>
      <c r="B33" s="106" t="s">
        <v>113</v>
      </c>
      <c r="C33" s="83"/>
      <c r="D33" s="81"/>
      <c r="E33" s="10"/>
      <c r="F33" s="104"/>
    </row>
    <row r="34" spans="1:6">
      <c r="A34" s="5">
        <v>7</v>
      </c>
      <c r="B34" s="10"/>
      <c r="C34" s="83"/>
      <c r="D34" s="81"/>
      <c r="E34" s="10"/>
      <c r="F34" s="104"/>
    </row>
    <row r="35" spans="1:6">
      <c r="A35" s="5">
        <v>8</v>
      </c>
      <c r="B35" s="10"/>
      <c r="C35" s="83"/>
      <c r="D35" s="81"/>
      <c r="E35" s="10"/>
      <c r="F35" s="104"/>
    </row>
    <row r="36" spans="1:6">
      <c r="A36" s="5">
        <v>9</v>
      </c>
      <c r="B36" s="10"/>
      <c r="C36" s="83"/>
      <c r="D36" s="81"/>
      <c r="E36" s="10"/>
      <c r="F36" s="13"/>
    </row>
    <row r="37" spans="1:6">
      <c r="A37" s="5">
        <v>10</v>
      </c>
      <c r="B37" s="10"/>
      <c r="C37" s="83"/>
      <c r="D37" s="81"/>
      <c r="E37" s="10"/>
      <c r="F37" s="13"/>
    </row>
    <row r="38" spans="1:6">
      <c r="A38" s="5">
        <v>11</v>
      </c>
      <c r="B38" s="10"/>
      <c r="C38" s="83"/>
      <c r="D38" s="81"/>
      <c r="E38" s="10"/>
    </row>
    <row r="39" spans="1:6" ht="13.5" thickBot="1">
      <c r="A39" s="5">
        <v>12</v>
      </c>
      <c r="C39" s="110">
        <f>SUM(C28:C38)</f>
        <v>0</v>
      </c>
      <c r="D39" s="14" t="s">
        <v>116</v>
      </c>
    </row>
    <row r="40" spans="1:6" ht="15" customHeight="1" thickTop="1"/>
    <row r="41" spans="1:6" ht="15" customHeight="1"/>
    <row r="42" spans="1:6" ht="15" customHeight="1"/>
    <row r="43" spans="1:6">
      <c r="B43" s="6" t="s">
        <v>117</v>
      </c>
    </row>
    <row r="44" spans="1:6">
      <c r="B44" s="6"/>
    </row>
    <row r="45" spans="1:6" ht="13.5" thickBot="1">
      <c r="B45" s="109">
        <v>1</v>
      </c>
      <c r="C45" s="103">
        <v>2</v>
      </c>
      <c r="D45" s="103">
        <v>3</v>
      </c>
      <c r="E45" s="103">
        <v>4</v>
      </c>
    </row>
    <row r="46" spans="1:6" ht="26.25" thickBot="1">
      <c r="B46" s="8" t="s">
        <v>104</v>
      </c>
      <c r="C46" s="7" t="s">
        <v>105</v>
      </c>
      <c r="D46" s="7" t="s">
        <v>106</v>
      </c>
      <c r="E46" s="7" t="s">
        <v>107</v>
      </c>
      <c r="F46" s="104"/>
    </row>
    <row r="47" spans="1:6">
      <c r="A47" s="5">
        <v>1</v>
      </c>
      <c r="B47" s="105" t="s">
        <v>108</v>
      </c>
      <c r="C47" s="82"/>
      <c r="D47" s="80"/>
      <c r="E47" s="9"/>
      <c r="F47" s="104"/>
    </row>
    <row r="48" spans="1:6">
      <c r="A48" s="5">
        <v>2</v>
      </c>
      <c r="B48" s="105" t="s">
        <v>109</v>
      </c>
      <c r="C48" s="82"/>
      <c r="D48" s="80"/>
      <c r="E48" s="9"/>
      <c r="F48" s="104"/>
    </row>
    <row r="49" spans="1:6">
      <c r="A49" s="5">
        <v>3</v>
      </c>
      <c r="B49" s="106" t="s">
        <v>110</v>
      </c>
      <c r="C49" s="83"/>
      <c r="D49" s="81"/>
      <c r="E49" s="10"/>
      <c r="F49" s="104"/>
    </row>
    <row r="50" spans="1:6">
      <c r="A50" s="5">
        <v>4</v>
      </c>
      <c r="B50" s="106" t="s">
        <v>111</v>
      </c>
      <c r="C50" s="83"/>
      <c r="D50" s="81"/>
      <c r="E50" s="10"/>
      <c r="F50" s="104"/>
    </row>
    <row r="51" spans="1:6">
      <c r="A51" s="5">
        <v>5</v>
      </c>
      <c r="B51" s="106" t="s">
        <v>112</v>
      </c>
      <c r="C51" s="83"/>
      <c r="D51" s="81"/>
      <c r="E51" s="10"/>
      <c r="F51" s="104"/>
    </row>
    <row r="52" spans="1:6">
      <c r="A52" s="5">
        <v>6</v>
      </c>
      <c r="B52" s="106" t="s">
        <v>113</v>
      </c>
      <c r="C52" s="83"/>
      <c r="D52" s="81"/>
      <c r="E52" s="10"/>
      <c r="F52" s="104"/>
    </row>
    <row r="53" spans="1:6">
      <c r="A53" s="5">
        <v>7</v>
      </c>
      <c r="B53" s="10"/>
      <c r="C53" s="83"/>
      <c r="D53" s="81"/>
      <c r="E53" s="10"/>
      <c r="F53" s="104"/>
    </row>
    <row r="54" spans="1:6">
      <c r="A54" s="5">
        <v>8</v>
      </c>
      <c r="B54" s="10"/>
      <c r="C54" s="83"/>
      <c r="D54" s="81"/>
      <c r="E54" s="10"/>
      <c r="F54" s="104"/>
    </row>
    <row r="55" spans="1:6">
      <c r="A55" s="5">
        <v>9</v>
      </c>
      <c r="B55" s="10"/>
      <c r="C55" s="83"/>
      <c r="D55" s="81"/>
      <c r="E55" s="10"/>
      <c r="F55" s="13"/>
    </row>
    <row r="56" spans="1:6">
      <c r="A56" s="5">
        <v>10</v>
      </c>
      <c r="B56" s="10"/>
      <c r="C56" s="83"/>
      <c r="D56" s="81"/>
      <c r="E56" s="10"/>
      <c r="F56" s="13"/>
    </row>
    <row r="57" spans="1:6">
      <c r="A57" s="5">
        <v>11</v>
      </c>
      <c r="B57" s="10"/>
      <c r="C57" s="83"/>
      <c r="D57" s="81"/>
      <c r="E57" s="10"/>
    </row>
    <row r="58" spans="1:6" ht="13.5" thickBot="1">
      <c r="A58" s="5">
        <v>12</v>
      </c>
      <c r="C58" s="110">
        <f>SUM(C47:C57)</f>
        <v>0</v>
      </c>
      <c r="D58" s="14" t="s">
        <v>118</v>
      </c>
    </row>
    <row r="59" spans="1:6" ht="13.5" thickTop="1"/>
    <row r="62" spans="1:6">
      <c r="B62" s="6" t="s">
        <v>119</v>
      </c>
    </row>
    <row r="63" spans="1:6">
      <c r="B63" s="6"/>
    </row>
    <row r="64" spans="1:6" ht="13.5" thickBot="1">
      <c r="B64" s="109">
        <v>1</v>
      </c>
      <c r="C64" s="103">
        <v>2</v>
      </c>
      <c r="D64" s="103">
        <v>3</v>
      </c>
      <c r="E64" s="103">
        <v>4</v>
      </c>
    </row>
    <row r="65" spans="1:6" ht="26.25" thickBot="1">
      <c r="B65" s="8" t="s">
        <v>104</v>
      </c>
      <c r="C65" s="7" t="s">
        <v>105</v>
      </c>
      <c r="D65" s="7" t="s">
        <v>106</v>
      </c>
      <c r="E65" s="7" t="s">
        <v>107</v>
      </c>
      <c r="F65" s="104"/>
    </row>
    <row r="66" spans="1:6">
      <c r="A66" s="5">
        <v>1</v>
      </c>
      <c r="B66" s="105" t="s">
        <v>108</v>
      </c>
      <c r="C66" s="82"/>
      <c r="D66" s="80"/>
      <c r="E66" s="9"/>
      <c r="F66" s="104"/>
    </row>
    <row r="67" spans="1:6">
      <c r="A67" s="5">
        <v>2</v>
      </c>
      <c r="B67" s="105" t="s">
        <v>109</v>
      </c>
      <c r="C67" s="82"/>
      <c r="D67" s="80"/>
      <c r="E67" s="9"/>
      <c r="F67" s="104"/>
    </row>
    <row r="68" spans="1:6">
      <c r="A68" s="5">
        <v>3</v>
      </c>
      <c r="B68" s="106" t="s">
        <v>110</v>
      </c>
      <c r="C68" s="83"/>
      <c r="D68" s="81"/>
      <c r="E68" s="10"/>
      <c r="F68" s="104"/>
    </row>
    <row r="69" spans="1:6">
      <c r="A69" s="5">
        <v>4</v>
      </c>
      <c r="B69" s="106" t="s">
        <v>111</v>
      </c>
      <c r="C69" s="83"/>
      <c r="D69" s="81"/>
      <c r="E69" s="10"/>
      <c r="F69" s="104"/>
    </row>
    <row r="70" spans="1:6">
      <c r="A70" s="5">
        <v>5</v>
      </c>
      <c r="B70" s="106" t="s">
        <v>112</v>
      </c>
      <c r="C70" s="83"/>
      <c r="D70" s="81"/>
      <c r="E70" s="10"/>
      <c r="F70" s="104"/>
    </row>
    <row r="71" spans="1:6">
      <c r="A71" s="5">
        <v>6</v>
      </c>
      <c r="B71" s="106" t="s">
        <v>113</v>
      </c>
      <c r="C71" s="83"/>
      <c r="D71" s="81"/>
      <c r="E71" s="10"/>
      <c r="F71" s="104"/>
    </row>
    <row r="72" spans="1:6">
      <c r="A72" s="5">
        <v>7</v>
      </c>
      <c r="B72" s="10"/>
      <c r="C72" s="83"/>
      <c r="D72" s="81"/>
      <c r="E72" s="10"/>
      <c r="F72" s="104"/>
    </row>
    <row r="73" spans="1:6">
      <c r="A73" s="5">
        <v>8</v>
      </c>
      <c r="B73" s="10"/>
      <c r="C73" s="83"/>
      <c r="D73" s="81"/>
      <c r="E73" s="10"/>
      <c r="F73" s="104"/>
    </row>
    <row r="74" spans="1:6">
      <c r="A74" s="5">
        <v>9</v>
      </c>
      <c r="B74" s="10"/>
      <c r="C74" s="83"/>
      <c r="D74" s="81"/>
      <c r="E74" s="10"/>
      <c r="F74" s="13"/>
    </row>
    <row r="75" spans="1:6">
      <c r="A75" s="5">
        <v>10</v>
      </c>
      <c r="B75" s="10"/>
      <c r="C75" s="83"/>
      <c r="D75" s="81"/>
      <c r="E75" s="10"/>
      <c r="F75" s="13"/>
    </row>
    <row r="76" spans="1:6">
      <c r="A76" s="5">
        <v>11</v>
      </c>
      <c r="B76" s="10"/>
      <c r="C76" s="83"/>
      <c r="D76" s="81"/>
      <c r="E76" s="10"/>
    </row>
    <row r="77" spans="1:6" ht="13.5" thickBot="1">
      <c r="A77" s="5">
        <v>12</v>
      </c>
      <c r="C77" s="110">
        <f>SUM(C66:C76)</f>
        <v>0</v>
      </c>
      <c r="D77" s="14" t="s">
        <v>120</v>
      </c>
    </row>
    <row r="78" spans="1:6" ht="13.5" thickTop="1"/>
    <row r="81" spans="1:6">
      <c r="B81" s="6" t="s">
        <v>121</v>
      </c>
    </row>
    <row r="82" spans="1:6">
      <c r="B82" s="6"/>
    </row>
    <row r="83" spans="1:6" ht="13.5" thickBot="1">
      <c r="B83" s="109">
        <v>1</v>
      </c>
      <c r="C83" s="103">
        <v>2</v>
      </c>
      <c r="D83" s="103">
        <v>3</v>
      </c>
      <c r="E83" s="103">
        <v>4</v>
      </c>
    </row>
    <row r="84" spans="1:6" ht="26.25" thickBot="1">
      <c r="B84" s="8" t="s">
        <v>104</v>
      </c>
      <c r="C84" s="7" t="s">
        <v>105</v>
      </c>
      <c r="D84" s="7" t="s">
        <v>106</v>
      </c>
      <c r="E84" s="7" t="s">
        <v>107</v>
      </c>
      <c r="F84" s="104"/>
    </row>
    <row r="85" spans="1:6">
      <c r="A85" s="5">
        <v>1</v>
      </c>
      <c r="B85" s="105" t="s">
        <v>108</v>
      </c>
      <c r="C85" s="82"/>
      <c r="D85" s="80"/>
      <c r="E85" s="9"/>
      <c r="F85" s="104"/>
    </row>
    <row r="86" spans="1:6">
      <c r="A86" s="5">
        <v>2</v>
      </c>
      <c r="B86" s="105" t="s">
        <v>109</v>
      </c>
      <c r="C86" s="82"/>
      <c r="D86" s="80"/>
      <c r="E86" s="9"/>
      <c r="F86" s="104"/>
    </row>
    <row r="87" spans="1:6">
      <c r="A87" s="5">
        <v>3</v>
      </c>
      <c r="B87" s="106" t="s">
        <v>110</v>
      </c>
      <c r="C87" s="83"/>
      <c r="D87" s="81"/>
      <c r="E87" s="10"/>
      <c r="F87" s="104"/>
    </row>
    <row r="88" spans="1:6">
      <c r="A88" s="5">
        <v>4</v>
      </c>
      <c r="B88" s="106" t="s">
        <v>111</v>
      </c>
      <c r="C88" s="83"/>
      <c r="D88" s="81"/>
      <c r="E88" s="10"/>
      <c r="F88" s="104"/>
    </row>
    <row r="89" spans="1:6">
      <c r="A89" s="5">
        <v>5</v>
      </c>
      <c r="B89" s="106" t="s">
        <v>112</v>
      </c>
      <c r="C89" s="83"/>
      <c r="D89" s="81"/>
      <c r="E89" s="10"/>
      <c r="F89" s="104"/>
    </row>
    <row r="90" spans="1:6">
      <c r="A90" s="5">
        <v>6</v>
      </c>
      <c r="B90" s="106" t="s">
        <v>113</v>
      </c>
      <c r="C90" s="83"/>
      <c r="D90" s="81"/>
      <c r="E90" s="10"/>
      <c r="F90" s="104"/>
    </row>
    <row r="91" spans="1:6">
      <c r="A91" s="5">
        <v>7</v>
      </c>
      <c r="B91" s="10"/>
      <c r="C91" s="83"/>
      <c r="D91" s="81"/>
      <c r="E91" s="10"/>
      <c r="F91" s="104"/>
    </row>
    <row r="92" spans="1:6">
      <c r="A92" s="5">
        <v>8</v>
      </c>
      <c r="B92" s="10"/>
      <c r="C92" s="83"/>
      <c r="D92" s="81"/>
      <c r="E92" s="10"/>
      <c r="F92" s="104"/>
    </row>
    <row r="93" spans="1:6">
      <c r="A93" s="5">
        <v>9</v>
      </c>
      <c r="B93" s="10"/>
      <c r="C93" s="83"/>
      <c r="D93" s="81"/>
      <c r="E93" s="10"/>
      <c r="F93" s="13"/>
    </row>
    <row r="94" spans="1:6">
      <c r="A94" s="5">
        <v>10</v>
      </c>
      <c r="B94" s="10"/>
      <c r="C94" s="83"/>
      <c r="D94" s="81"/>
      <c r="E94" s="10"/>
      <c r="F94" s="13"/>
    </row>
    <row r="95" spans="1:6">
      <c r="A95" s="5">
        <v>11</v>
      </c>
      <c r="B95" s="10"/>
      <c r="C95" s="83"/>
      <c r="D95" s="81"/>
      <c r="E95" s="10"/>
    </row>
    <row r="96" spans="1:6" ht="13.5" thickBot="1">
      <c r="A96" s="5">
        <v>12</v>
      </c>
      <c r="C96" s="110">
        <f>SUM(C85:C95)</f>
        <v>0</v>
      </c>
      <c r="D96" s="14" t="s">
        <v>122</v>
      </c>
    </row>
    <row r="97" ht="13.5" thickTop="1"/>
  </sheetData>
  <sheetProtection password="C6FC" sheet="1" objects="1" scenarios="1"/>
  <mergeCells count="3">
    <mergeCell ref="B1:E1"/>
    <mergeCell ref="A2:E2"/>
    <mergeCell ref="A3:E3"/>
  </mergeCells>
  <pageMargins left="0.7" right="0.7" top="0.75" bottom="0.75" header="0.3" footer="0.3"/>
  <pageSetup scale="70" orientation="landscape" r:id="rId1"/>
  <headerFooter>
    <oddFooter>&amp;CPage &amp;P</oddFooter>
  </headerFooter>
  <rowBreaks count="1" manualBreakCount="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zoomScaleNormal="100" workbookViewId="0">
      <selection activeCell="B11" sqref="B11:F11"/>
    </sheetView>
  </sheetViews>
  <sheetFormatPr defaultRowHeight="15"/>
  <cols>
    <col min="1" max="1" width="6.42578125" customWidth="1"/>
    <col min="6" max="6" width="15.140625" customWidth="1"/>
    <col min="7" max="7" width="26.42578125" customWidth="1"/>
    <col min="8" max="8" width="28" customWidth="1"/>
    <col min="9" max="9" width="29.140625" customWidth="1"/>
  </cols>
  <sheetData>
    <row r="1" spans="1:9" s="2" customFormat="1"/>
    <row r="2" spans="1:9">
      <c r="A2" s="213" t="s">
        <v>0</v>
      </c>
      <c r="B2" s="214"/>
      <c r="C2" s="214"/>
      <c r="D2" s="214"/>
      <c r="E2" s="214"/>
      <c r="F2" s="214"/>
      <c r="G2" s="214"/>
      <c r="H2" s="214"/>
      <c r="I2" s="215"/>
    </row>
    <row r="3" spans="1:9">
      <c r="A3" s="216" t="s">
        <v>123</v>
      </c>
      <c r="B3" s="217"/>
      <c r="C3" s="217"/>
      <c r="D3" s="217"/>
      <c r="E3" s="217"/>
      <c r="F3" s="217"/>
      <c r="G3" s="217"/>
      <c r="H3" s="217"/>
      <c r="I3" s="218"/>
    </row>
    <row r="4" spans="1:9">
      <c r="A4" s="219" t="s">
        <v>124</v>
      </c>
      <c r="B4" s="220"/>
      <c r="C4" s="220"/>
      <c r="D4" s="220"/>
      <c r="E4" s="220"/>
      <c r="F4" s="220"/>
      <c r="G4" s="220"/>
      <c r="H4" s="220"/>
      <c r="I4" s="221"/>
    </row>
    <row r="5" spans="1:9">
      <c r="A5" s="21"/>
      <c r="B5" s="21"/>
      <c r="C5" s="21"/>
      <c r="D5" s="21"/>
      <c r="E5" s="21"/>
      <c r="F5" s="21"/>
      <c r="G5" s="21"/>
      <c r="H5" s="21"/>
      <c r="I5" s="21"/>
    </row>
    <row r="6" spans="1:9">
      <c r="A6" s="21"/>
      <c r="B6" s="21"/>
      <c r="C6" s="21"/>
      <c r="D6" s="21"/>
      <c r="E6" s="21"/>
      <c r="F6" s="21"/>
      <c r="G6" s="21"/>
      <c r="H6" s="21"/>
      <c r="I6" s="21"/>
    </row>
    <row r="7" spans="1:9" ht="40.15" customHeight="1">
      <c r="A7" s="21"/>
      <c r="B7" s="222" t="s">
        <v>125</v>
      </c>
      <c r="C7" s="222"/>
      <c r="D7" s="222"/>
      <c r="E7" s="222"/>
      <c r="F7" s="222"/>
      <c r="G7" s="146" t="s">
        <v>126</v>
      </c>
      <c r="H7" s="146" t="s">
        <v>127</v>
      </c>
      <c r="I7" s="146" t="s">
        <v>128</v>
      </c>
    </row>
    <row r="8" spans="1:9">
      <c r="A8" s="33">
        <v>1</v>
      </c>
      <c r="B8" s="212" t="s">
        <v>129</v>
      </c>
      <c r="C8" s="212"/>
      <c r="D8" s="212"/>
      <c r="E8" s="212"/>
      <c r="F8" s="212"/>
      <c r="G8" s="40"/>
      <c r="H8" s="85"/>
      <c r="I8" s="84"/>
    </row>
    <row r="9" spans="1:9">
      <c r="A9" s="33">
        <v>2</v>
      </c>
      <c r="B9" s="212" t="s">
        <v>130</v>
      </c>
      <c r="C9" s="212"/>
      <c r="D9" s="212"/>
      <c r="E9" s="212"/>
      <c r="F9" s="212"/>
      <c r="G9" s="40"/>
      <c r="H9" s="85"/>
      <c r="I9" s="84"/>
    </row>
    <row r="10" spans="1:9">
      <c r="A10" s="33">
        <v>3</v>
      </c>
      <c r="B10" s="212" t="s">
        <v>131</v>
      </c>
      <c r="C10" s="212"/>
      <c r="D10" s="212"/>
      <c r="E10" s="212"/>
      <c r="F10" s="212"/>
      <c r="G10" s="40"/>
      <c r="H10" s="85"/>
      <c r="I10" s="84"/>
    </row>
    <row r="11" spans="1:9">
      <c r="A11" s="33">
        <v>4</v>
      </c>
      <c r="B11" s="212" t="s">
        <v>132</v>
      </c>
      <c r="C11" s="212"/>
      <c r="D11" s="212"/>
      <c r="E11" s="212"/>
      <c r="F11" s="212"/>
      <c r="G11" s="40"/>
      <c r="H11" s="85"/>
      <c r="I11" s="84"/>
    </row>
    <row r="12" spans="1:9">
      <c r="A12" s="33">
        <v>5</v>
      </c>
      <c r="B12" s="212" t="s">
        <v>133</v>
      </c>
      <c r="C12" s="212"/>
      <c r="D12" s="212"/>
      <c r="E12" s="212"/>
      <c r="F12" s="212"/>
      <c r="G12" s="40"/>
      <c r="H12" s="85"/>
      <c r="I12" s="84"/>
    </row>
    <row r="13" spans="1:9">
      <c r="A13" s="33">
        <v>6</v>
      </c>
      <c r="B13" s="212" t="s">
        <v>134</v>
      </c>
      <c r="C13" s="212"/>
      <c r="D13" s="212"/>
      <c r="E13" s="212"/>
      <c r="F13" s="212"/>
      <c r="G13" s="40"/>
      <c r="H13" s="85"/>
      <c r="I13" s="84"/>
    </row>
    <row r="14" spans="1:9">
      <c r="A14" s="33">
        <v>7</v>
      </c>
      <c r="B14" s="212" t="s">
        <v>135</v>
      </c>
      <c r="C14" s="212"/>
      <c r="D14" s="212"/>
      <c r="E14" s="212"/>
      <c r="F14" s="212"/>
      <c r="G14" s="40"/>
      <c r="H14" s="85"/>
      <c r="I14" s="84"/>
    </row>
    <row r="15" spans="1:9">
      <c r="A15" s="33">
        <v>8</v>
      </c>
      <c r="B15" s="212" t="s">
        <v>136</v>
      </c>
      <c r="C15" s="212"/>
      <c r="D15" s="212"/>
      <c r="E15" s="212"/>
      <c r="F15" s="212"/>
      <c r="G15" s="40"/>
      <c r="H15" s="85"/>
      <c r="I15" s="84"/>
    </row>
    <row r="16" spans="1:9">
      <c r="A16" s="33">
        <v>9</v>
      </c>
      <c r="B16" s="212" t="s">
        <v>137</v>
      </c>
      <c r="C16" s="212"/>
      <c r="D16" s="212"/>
      <c r="E16" s="212"/>
      <c r="F16" s="212"/>
      <c r="G16" s="40"/>
      <c r="H16" s="85"/>
      <c r="I16" s="84"/>
    </row>
    <row r="17" spans="1:9">
      <c r="A17" s="33">
        <v>10</v>
      </c>
      <c r="B17" s="212" t="s">
        <v>138</v>
      </c>
      <c r="C17" s="212"/>
      <c r="D17" s="212"/>
      <c r="E17" s="212"/>
      <c r="F17" s="212"/>
      <c r="G17" s="40"/>
      <c r="H17" s="85"/>
      <c r="I17" s="84"/>
    </row>
    <row r="18" spans="1:9">
      <c r="A18" s="33">
        <v>11</v>
      </c>
      <c r="B18" s="212" t="s">
        <v>139</v>
      </c>
      <c r="C18" s="212"/>
      <c r="D18" s="212"/>
      <c r="E18" s="212"/>
      <c r="F18" s="212"/>
      <c r="G18" s="40"/>
      <c r="H18" s="85"/>
      <c r="I18" s="84"/>
    </row>
    <row r="19" spans="1:9">
      <c r="A19" s="33">
        <v>12</v>
      </c>
      <c r="B19" s="212" t="s">
        <v>140</v>
      </c>
      <c r="C19" s="212"/>
      <c r="D19" s="212"/>
      <c r="E19" s="212"/>
      <c r="F19" s="212"/>
      <c r="G19" s="40"/>
      <c r="H19" s="85"/>
      <c r="I19" s="84"/>
    </row>
    <row r="20" spans="1:9">
      <c r="A20" s="48">
        <v>13</v>
      </c>
      <c r="B20" s="205" t="s">
        <v>141</v>
      </c>
      <c r="C20" s="205"/>
      <c r="D20" s="205"/>
      <c r="E20" s="205"/>
      <c r="F20" s="205"/>
      <c r="G20" s="40"/>
      <c r="H20" s="85"/>
      <c r="I20" s="84"/>
    </row>
    <row r="21" spans="1:9">
      <c r="A21" s="33" t="s">
        <v>142</v>
      </c>
      <c r="B21" s="211"/>
      <c r="C21" s="211"/>
      <c r="D21" s="211"/>
      <c r="E21" s="211"/>
      <c r="F21" s="211"/>
      <c r="G21" s="40"/>
      <c r="H21" s="85"/>
      <c r="I21" s="84"/>
    </row>
    <row r="22" spans="1:9">
      <c r="A22" s="33" t="s">
        <v>143</v>
      </c>
      <c r="B22" s="211"/>
      <c r="C22" s="211"/>
      <c r="D22" s="211"/>
      <c r="E22" s="211"/>
      <c r="F22" s="211"/>
      <c r="G22" s="40"/>
      <c r="H22" s="85"/>
      <c r="I22" s="84"/>
    </row>
    <row r="23" spans="1:9">
      <c r="A23" s="33" t="s">
        <v>144</v>
      </c>
      <c r="B23" s="211"/>
      <c r="C23" s="211"/>
      <c r="D23" s="211"/>
      <c r="E23" s="211"/>
      <c r="F23" s="211"/>
      <c r="G23" s="40"/>
      <c r="H23" s="85"/>
      <c r="I23" s="84"/>
    </row>
    <row r="24" spans="1:9">
      <c r="A24" s="33" t="s">
        <v>145</v>
      </c>
      <c r="B24" s="211"/>
      <c r="C24" s="211"/>
      <c r="D24" s="211"/>
      <c r="E24" s="211"/>
      <c r="F24" s="211"/>
      <c r="G24" s="40"/>
      <c r="H24" s="85"/>
      <c r="I24" s="84"/>
    </row>
    <row r="25" spans="1:9">
      <c r="A25" s="33" t="s">
        <v>146</v>
      </c>
      <c r="B25" s="211"/>
      <c r="C25" s="211"/>
      <c r="D25" s="211"/>
      <c r="E25" s="211"/>
      <c r="F25" s="211"/>
      <c r="G25" s="40"/>
      <c r="H25" s="85"/>
      <c r="I25" s="84"/>
    </row>
    <row r="26" spans="1:9">
      <c r="A26" s="33" t="s">
        <v>147</v>
      </c>
      <c r="B26" s="211"/>
      <c r="C26" s="211"/>
      <c r="D26" s="211"/>
      <c r="E26" s="211"/>
      <c r="F26" s="211"/>
      <c r="G26" s="40"/>
      <c r="H26" s="85"/>
      <c r="I26" s="84"/>
    </row>
    <row r="27" spans="1:9">
      <c r="A27" s="33" t="s">
        <v>148</v>
      </c>
      <c r="B27" s="211"/>
      <c r="C27" s="211"/>
      <c r="D27" s="211"/>
      <c r="E27" s="211"/>
      <c r="F27" s="211"/>
      <c r="G27" s="40"/>
      <c r="H27" s="85"/>
      <c r="I27" s="84"/>
    </row>
    <row r="28" spans="1:9">
      <c r="A28" s="33" t="s">
        <v>149</v>
      </c>
      <c r="B28" s="211"/>
      <c r="C28" s="211"/>
      <c r="D28" s="211"/>
      <c r="E28" s="211"/>
      <c r="F28" s="211"/>
      <c r="G28" s="40"/>
      <c r="H28" s="85"/>
      <c r="I28" s="84"/>
    </row>
    <row r="29" spans="1:9">
      <c r="A29" s="33" t="s">
        <v>150</v>
      </c>
      <c r="B29" s="211"/>
      <c r="C29" s="211"/>
      <c r="D29" s="211"/>
      <c r="E29" s="211"/>
      <c r="F29" s="211"/>
      <c r="G29" s="40"/>
      <c r="H29" s="85"/>
      <c r="I29" s="84"/>
    </row>
    <row r="30" spans="1:9">
      <c r="A30" s="33" t="s">
        <v>151</v>
      </c>
      <c r="B30" s="211"/>
      <c r="C30" s="211"/>
      <c r="D30" s="211"/>
      <c r="E30" s="211"/>
      <c r="F30" s="211"/>
      <c r="G30" s="40"/>
      <c r="H30" s="85"/>
      <c r="I30" s="84"/>
    </row>
    <row r="31" spans="1:9">
      <c r="A31" s="33" t="s">
        <v>152</v>
      </c>
      <c r="B31" s="211"/>
      <c r="C31" s="211"/>
      <c r="D31" s="211"/>
      <c r="E31" s="211"/>
      <c r="F31" s="211"/>
      <c r="G31" s="40"/>
      <c r="H31" s="85"/>
      <c r="I31" s="84"/>
    </row>
    <row r="32" spans="1:9">
      <c r="A32" s="33" t="s">
        <v>153</v>
      </c>
      <c r="B32" s="211"/>
      <c r="C32" s="211"/>
      <c r="D32" s="211"/>
      <c r="E32" s="211"/>
      <c r="F32" s="211"/>
      <c r="G32" s="40"/>
      <c r="H32" s="85"/>
      <c r="I32" s="84"/>
    </row>
    <row r="33" spans="1:9">
      <c r="A33" s="33" t="s">
        <v>154</v>
      </c>
      <c r="B33" s="211"/>
      <c r="C33" s="211"/>
      <c r="D33" s="211"/>
      <c r="E33" s="211"/>
      <c r="F33" s="211"/>
      <c r="G33" s="40"/>
      <c r="H33" s="85"/>
      <c r="I33" s="84"/>
    </row>
    <row r="34" spans="1:9">
      <c r="A34" s="33" t="s">
        <v>155</v>
      </c>
      <c r="B34" s="211"/>
      <c r="C34" s="211"/>
      <c r="D34" s="211"/>
      <c r="E34" s="211"/>
      <c r="F34" s="211"/>
      <c r="G34" s="40"/>
      <c r="H34" s="85"/>
      <c r="I34" s="84"/>
    </row>
    <row r="35" spans="1:9">
      <c r="A35" s="33" t="s">
        <v>156</v>
      </c>
      <c r="B35" s="211"/>
      <c r="C35" s="211"/>
      <c r="D35" s="211"/>
      <c r="E35" s="211"/>
      <c r="F35" s="211"/>
      <c r="G35" s="40"/>
      <c r="H35" s="85"/>
      <c r="I35" s="84"/>
    </row>
    <row r="36" spans="1:9">
      <c r="A36" s="21"/>
      <c r="B36" s="20"/>
      <c r="C36" s="20"/>
      <c r="D36" s="20"/>
      <c r="E36" s="20"/>
      <c r="F36" s="24" t="s">
        <v>157</v>
      </c>
      <c r="G36" s="38">
        <f>SUM(G8:G35)</f>
        <v>0</v>
      </c>
      <c r="H36" s="39"/>
      <c r="I36" s="11"/>
    </row>
  </sheetData>
  <sheetProtection password="C6FC" sheet="1" objects="1" scenarios="1"/>
  <mergeCells count="32">
    <mergeCell ref="B9:F9"/>
    <mergeCell ref="B10:F10"/>
    <mergeCell ref="B11:F11"/>
    <mergeCell ref="A2:I2"/>
    <mergeCell ref="A3:I3"/>
    <mergeCell ref="A4:I4"/>
    <mergeCell ref="B7:F7"/>
    <mergeCell ref="B8:F8"/>
    <mergeCell ref="B15:F15"/>
    <mergeCell ref="B16:F16"/>
    <mergeCell ref="B17:F17"/>
    <mergeCell ref="B12:F12"/>
    <mergeCell ref="B13:F13"/>
    <mergeCell ref="B14:F14"/>
    <mergeCell ref="B21:F21"/>
    <mergeCell ref="B22:F22"/>
    <mergeCell ref="B23:F23"/>
    <mergeCell ref="B18:F18"/>
    <mergeCell ref="B19:F19"/>
    <mergeCell ref="B20:F20"/>
    <mergeCell ref="B27:F27"/>
    <mergeCell ref="B28:F28"/>
    <mergeCell ref="B29:F29"/>
    <mergeCell ref="B24:F24"/>
    <mergeCell ref="B25:F25"/>
    <mergeCell ref="B26:F26"/>
    <mergeCell ref="B33:F33"/>
    <mergeCell ref="B34:F34"/>
    <mergeCell ref="B35:F35"/>
    <mergeCell ref="B30:F30"/>
    <mergeCell ref="B31:F31"/>
    <mergeCell ref="B32:F32"/>
  </mergeCells>
  <pageMargins left="0.7" right="0.7" top="0.75" bottom="0.75" header="0.3" footer="0.3"/>
  <pageSetup scale="86" orientation="landscape" r:id="rId1"/>
  <headerFoot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D37"/>
  <sheetViews>
    <sheetView zoomScaleNormal="100" workbookViewId="0">
      <selection activeCell="B17" sqref="B17:F17"/>
    </sheetView>
  </sheetViews>
  <sheetFormatPr defaultColWidth="9.140625" defaultRowHeight="12.75"/>
  <cols>
    <col min="1" max="1" width="5.42578125" style="11" customWidth="1"/>
    <col min="2" max="5" width="9.140625" style="11"/>
    <col min="6" max="6" width="15" style="11" customWidth="1"/>
    <col min="7" max="7" width="26.42578125" style="11" customWidth="1"/>
    <col min="8" max="8" width="28" style="11" customWidth="1"/>
    <col min="9" max="9" width="29.140625" style="11" customWidth="1"/>
    <col min="10" max="10" width="23.140625" style="11" customWidth="1"/>
    <col min="11" max="16384" width="9.140625" style="11"/>
  </cols>
  <sheetData>
    <row r="2" spans="1:30">
      <c r="A2" s="213" t="s">
        <v>0</v>
      </c>
      <c r="B2" s="214"/>
      <c r="C2" s="214"/>
      <c r="D2" s="214"/>
      <c r="E2" s="214"/>
      <c r="F2" s="214"/>
      <c r="G2" s="214"/>
      <c r="H2" s="214"/>
      <c r="I2" s="215"/>
      <c r="J2" s="56"/>
    </row>
    <row r="3" spans="1:30">
      <c r="A3" s="216" t="s">
        <v>158</v>
      </c>
      <c r="B3" s="217"/>
      <c r="C3" s="217"/>
      <c r="D3" s="217"/>
      <c r="E3" s="217"/>
      <c r="F3" s="217"/>
      <c r="G3" s="217"/>
      <c r="H3" s="217"/>
      <c r="I3" s="218"/>
      <c r="J3" s="57"/>
    </row>
    <row r="4" spans="1:30">
      <c r="A4" s="223" t="s">
        <v>159</v>
      </c>
      <c r="B4" s="224"/>
      <c r="C4" s="224"/>
      <c r="D4" s="224"/>
      <c r="E4" s="224"/>
      <c r="F4" s="224"/>
      <c r="G4" s="224"/>
      <c r="H4" s="224"/>
      <c r="I4" s="225"/>
      <c r="J4" s="57"/>
    </row>
    <row r="5" spans="1:30">
      <c r="A5" s="58"/>
      <c r="B5" s="21"/>
      <c r="C5" s="21"/>
      <c r="D5" s="21"/>
      <c r="E5" s="21"/>
      <c r="F5" s="21"/>
      <c r="G5" s="21"/>
      <c r="H5" s="21"/>
      <c r="I5" s="21"/>
      <c r="J5" s="21"/>
    </row>
    <row r="6" spans="1:30">
      <c r="A6" s="21"/>
      <c r="B6" s="21"/>
      <c r="C6" s="21"/>
      <c r="D6" s="21"/>
      <c r="E6" s="21"/>
      <c r="F6" s="21"/>
      <c r="G6" s="21"/>
      <c r="H6" s="21"/>
      <c r="I6" s="21"/>
      <c r="J6" s="21"/>
    </row>
    <row r="7" spans="1:30" ht="42" customHeight="1">
      <c r="A7" s="21"/>
      <c r="B7" s="222" t="s">
        <v>125</v>
      </c>
      <c r="C7" s="222"/>
      <c r="D7" s="222"/>
      <c r="E7" s="222"/>
      <c r="F7" s="222"/>
      <c r="G7" s="146" t="s">
        <v>126</v>
      </c>
      <c r="H7" s="146" t="s">
        <v>127</v>
      </c>
      <c r="I7" s="146" t="s">
        <v>128</v>
      </c>
      <c r="J7" s="35"/>
    </row>
    <row r="8" spans="1:30">
      <c r="A8" s="33">
        <v>1</v>
      </c>
      <c r="B8" s="212" t="s">
        <v>129</v>
      </c>
      <c r="C8" s="212"/>
      <c r="D8" s="212"/>
      <c r="E8" s="212"/>
      <c r="F8" s="212"/>
      <c r="G8" s="40"/>
      <c r="H8" s="85"/>
      <c r="I8" s="84"/>
      <c r="J8" s="36"/>
      <c r="AA8" s="25" t="s">
        <v>160</v>
      </c>
    </row>
    <row r="9" spans="1:30">
      <c r="A9" s="33">
        <v>2</v>
      </c>
      <c r="B9" s="212" t="s">
        <v>130</v>
      </c>
      <c r="C9" s="212"/>
      <c r="D9" s="212"/>
      <c r="E9" s="212"/>
      <c r="F9" s="212"/>
      <c r="G9" s="40"/>
      <c r="H9" s="85"/>
      <c r="I9" s="84"/>
      <c r="J9" s="36"/>
    </row>
    <row r="10" spans="1:30">
      <c r="A10" s="33">
        <v>3</v>
      </c>
      <c r="B10" s="212" t="s">
        <v>131</v>
      </c>
      <c r="C10" s="212"/>
      <c r="D10" s="212"/>
      <c r="E10" s="212"/>
      <c r="F10" s="212"/>
      <c r="G10" s="40"/>
      <c r="H10" s="85"/>
      <c r="I10" s="84"/>
      <c r="J10" s="36"/>
      <c r="Y10" s="11" t="s">
        <v>161</v>
      </c>
    </row>
    <row r="11" spans="1:30">
      <c r="A11" s="33">
        <v>4</v>
      </c>
      <c r="B11" s="212" t="s">
        <v>132</v>
      </c>
      <c r="C11" s="212"/>
      <c r="D11" s="212"/>
      <c r="E11" s="212"/>
      <c r="F11" s="212"/>
      <c r="G11" s="40"/>
      <c r="H11" s="85"/>
      <c r="I11" s="84"/>
      <c r="J11" s="36"/>
    </row>
    <row r="12" spans="1:30">
      <c r="A12" s="33">
        <v>5</v>
      </c>
      <c r="B12" s="212" t="s">
        <v>133</v>
      </c>
      <c r="C12" s="212"/>
      <c r="D12" s="212"/>
      <c r="E12" s="212"/>
      <c r="F12" s="212"/>
      <c r="G12" s="40"/>
      <c r="H12" s="85"/>
      <c r="I12" s="84"/>
      <c r="J12" s="35"/>
    </row>
    <row r="13" spans="1:30">
      <c r="A13" s="33">
        <v>6</v>
      </c>
      <c r="B13" s="212" t="s">
        <v>134</v>
      </c>
      <c r="C13" s="212"/>
      <c r="D13" s="212"/>
      <c r="E13" s="212"/>
      <c r="F13" s="212"/>
      <c r="G13" s="40"/>
      <c r="H13" s="85"/>
      <c r="I13" s="84"/>
      <c r="J13" s="36"/>
    </row>
    <row r="14" spans="1:30">
      <c r="A14" s="33">
        <v>7</v>
      </c>
      <c r="B14" s="212" t="s">
        <v>135</v>
      </c>
      <c r="C14" s="212"/>
      <c r="D14" s="212"/>
      <c r="E14" s="212"/>
      <c r="F14" s="212"/>
      <c r="G14" s="40"/>
      <c r="H14" s="85"/>
      <c r="I14" s="84"/>
      <c r="J14" s="35"/>
    </row>
    <row r="15" spans="1:30">
      <c r="A15" s="33">
        <v>8</v>
      </c>
      <c r="B15" s="212" t="s">
        <v>136</v>
      </c>
      <c r="C15" s="212"/>
      <c r="D15" s="212"/>
      <c r="E15" s="212"/>
      <c r="F15" s="212"/>
      <c r="G15" s="40"/>
      <c r="H15" s="85"/>
      <c r="I15" s="84"/>
      <c r="J15" s="35"/>
      <c r="AD15" s="25" t="s">
        <v>162</v>
      </c>
    </row>
    <row r="16" spans="1:30">
      <c r="A16" s="33">
        <v>9</v>
      </c>
      <c r="B16" s="212" t="s">
        <v>137</v>
      </c>
      <c r="C16" s="212"/>
      <c r="D16" s="212"/>
      <c r="E16" s="212"/>
      <c r="F16" s="212"/>
      <c r="G16" s="40"/>
      <c r="H16" s="85"/>
      <c r="I16" s="84"/>
      <c r="J16" s="35"/>
    </row>
    <row r="17" spans="1:22">
      <c r="A17" s="33">
        <v>10</v>
      </c>
      <c r="B17" s="212" t="s">
        <v>138</v>
      </c>
      <c r="C17" s="212"/>
      <c r="D17" s="212"/>
      <c r="E17" s="212"/>
      <c r="F17" s="212"/>
      <c r="G17" s="40"/>
      <c r="H17" s="85"/>
      <c r="I17" s="84"/>
      <c r="J17" s="35"/>
    </row>
    <row r="18" spans="1:22">
      <c r="A18" s="33">
        <v>11</v>
      </c>
      <c r="B18" s="212" t="s">
        <v>139</v>
      </c>
      <c r="C18" s="212"/>
      <c r="D18" s="212"/>
      <c r="E18" s="212"/>
      <c r="F18" s="212"/>
      <c r="G18" s="40"/>
      <c r="H18" s="85"/>
      <c r="I18" s="84"/>
      <c r="J18" s="35"/>
    </row>
    <row r="19" spans="1:22">
      <c r="A19" s="33">
        <v>12</v>
      </c>
      <c r="B19" s="212" t="s">
        <v>140</v>
      </c>
      <c r="C19" s="212"/>
      <c r="D19" s="212"/>
      <c r="E19" s="212"/>
      <c r="F19" s="212"/>
      <c r="G19" s="40"/>
      <c r="H19" s="85"/>
      <c r="I19" s="84"/>
      <c r="J19" s="35"/>
      <c r="V19" s="25"/>
    </row>
    <row r="20" spans="1:22">
      <c r="A20" s="33">
        <v>13</v>
      </c>
      <c r="B20" s="212" t="s">
        <v>141</v>
      </c>
      <c r="C20" s="212"/>
      <c r="D20" s="212"/>
      <c r="E20" s="212"/>
      <c r="F20" s="212"/>
      <c r="G20" s="40"/>
      <c r="H20" s="85"/>
      <c r="I20" s="84"/>
      <c r="J20" s="35"/>
    </row>
    <row r="21" spans="1:22">
      <c r="A21" s="33" t="s">
        <v>142</v>
      </c>
      <c r="B21" s="211"/>
      <c r="C21" s="211"/>
      <c r="D21" s="211"/>
      <c r="E21" s="211"/>
      <c r="F21" s="211"/>
      <c r="G21" s="40"/>
      <c r="H21" s="85"/>
      <c r="I21" s="84"/>
      <c r="J21" s="36"/>
    </row>
    <row r="22" spans="1:22">
      <c r="A22" s="33" t="s">
        <v>143</v>
      </c>
      <c r="B22" s="211"/>
      <c r="C22" s="211"/>
      <c r="D22" s="211"/>
      <c r="E22" s="211"/>
      <c r="F22" s="211"/>
      <c r="G22" s="40"/>
      <c r="H22" s="85"/>
      <c r="I22" s="84"/>
      <c r="J22" s="36"/>
    </row>
    <row r="23" spans="1:22">
      <c r="A23" s="33" t="s">
        <v>144</v>
      </c>
      <c r="B23" s="211"/>
      <c r="C23" s="211"/>
      <c r="D23" s="211"/>
      <c r="E23" s="211"/>
      <c r="F23" s="211"/>
      <c r="G23" s="40"/>
      <c r="H23" s="85"/>
      <c r="I23" s="84"/>
      <c r="J23" s="36"/>
    </row>
    <row r="24" spans="1:22">
      <c r="A24" s="33" t="s">
        <v>145</v>
      </c>
      <c r="B24" s="211"/>
      <c r="C24" s="211"/>
      <c r="D24" s="211"/>
      <c r="E24" s="211"/>
      <c r="F24" s="211"/>
      <c r="G24" s="40"/>
      <c r="H24" s="85"/>
      <c r="I24" s="84"/>
      <c r="J24" s="36"/>
    </row>
    <row r="25" spans="1:22">
      <c r="A25" s="33" t="s">
        <v>146</v>
      </c>
      <c r="B25" s="211"/>
      <c r="C25" s="211"/>
      <c r="D25" s="211"/>
      <c r="E25" s="211"/>
      <c r="F25" s="211"/>
      <c r="G25" s="40"/>
      <c r="H25" s="85"/>
      <c r="I25" s="84"/>
      <c r="J25" s="36"/>
    </row>
    <row r="26" spans="1:22">
      <c r="A26" s="33" t="s">
        <v>147</v>
      </c>
      <c r="B26" s="211"/>
      <c r="C26" s="211"/>
      <c r="D26" s="211"/>
      <c r="E26" s="211"/>
      <c r="F26" s="211"/>
      <c r="G26" s="40"/>
      <c r="H26" s="85"/>
      <c r="I26" s="84"/>
      <c r="J26" s="36"/>
    </row>
    <row r="27" spans="1:22">
      <c r="A27" s="33" t="s">
        <v>148</v>
      </c>
      <c r="B27" s="211"/>
      <c r="C27" s="211"/>
      <c r="D27" s="211"/>
      <c r="E27" s="211"/>
      <c r="F27" s="211"/>
      <c r="G27" s="40"/>
      <c r="H27" s="85"/>
      <c r="I27" s="84"/>
      <c r="J27" s="36"/>
    </row>
    <row r="28" spans="1:22">
      <c r="A28" s="33" t="s">
        <v>149</v>
      </c>
      <c r="B28" s="211"/>
      <c r="C28" s="211"/>
      <c r="D28" s="211"/>
      <c r="E28" s="211"/>
      <c r="F28" s="211"/>
      <c r="G28" s="40"/>
      <c r="H28" s="85"/>
      <c r="I28" s="84"/>
      <c r="J28" s="36"/>
    </row>
    <row r="29" spans="1:22">
      <c r="A29" s="33" t="s">
        <v>150</v>
      </c>
      <c r="B29" s="211"/>
      <c r="C29" s="211"/>
      <c r="D29" s="211"/>
      <c r="E29" s="211"/>
      <c r="F29" s="211"/>
      <c r="G29" s="40"/>
      <c r="H29" s="85"/>
      <c r="I29" s="84"/>
      <c r="J29" s="36"/>
    </row>
    <row r="30" spans="1:22">
      <c r="A30" s="33" t="s">
        <v>151</v>
      </c>
      <c r="B30" s="211"/>
      <c r="C30" s="211"/>
      <c r="D30" s="211"/>
      <c r="E30" s="211"/>
      <c r="F30" s="211"/>
      <c r="G30" s="40"/>
      <c r="H30" s="85"/>
      <c r="I30" s="84"/>
      <c r="J30" s="36"/>
    </row>
    <row r="31" spans="1:22">
      <c r="A31" s="33" t="s">
        <v>152</v>
      </c>
      <c r="B31" s="211"/>
      <c r="C31" s="211"/>
      <c r="D31" s="211"/>
      <c r="E31" s="211"/>
      <c r="F31" s="211"/>
      <c r="G31" s="40"/>
      <c r="H31" s="85"/>
      <c r="I31" s="84"/>
      <c r="J31" s="36"/>
    </row>
    <row r="32" spans="1:22">
      <c r="A32" s="33" t="s">
        <v>153</v>
      </c>
      <c r="B32" s="211"/>
      <c r="C32" s="211"/>
      <c r="D32" s="211"/>
      <c r="E32" s="211"/>
      <c r="F32" s="211"/>
      <c r="G32" s="40"/>
      <c r="H32" s="85"/>
      <c r="I32" s="84"/>
      <c r="J32" s="36"/>
    </row>
    <row r="33" spans="1:10">
      <c r="A33" s="33" t="s">
        <v>154</v>
      </c>
      <c r="B33" s="211"/>
      <c r="C33" s="211"/>
      <c r="D33" s="211"/>
      <c r="E33" s="211"/>
      <c r="F33" s="211"/>
      <c r="G33" s="40"/>
      <c r="H33" s="85"/>
      <c r="I33" s="84"/>
      <c r="J33" s="36"/>
    </row>
    <row r="34" spans="1:10">
      <c r="A34" s="33" t="s">
        <v>155</v>
      </c>
      <c r="B34" s="211"/>
      <c r="C34" s="211"/>
      <c r="D34" s="211"/>
      <c r="E34" s="211"/>
      <c r="F34" s="211"/>
      <c r="G34" s="40"/>
      <c r="H34" s="85"/>
      <c r="I34" s="84"/>
      <c r="J34" s="36"/>
    </row>
    <row r="35" spans="1:10">
      <c r="A35" s="33" t="s">
        <v>156</v>
      </c>
      <c r="B35" s="211"/>
      <c r="C35" s="211"/>
      <c r="D35" s="211"/>
      <c r="E35" s="211"/>
      <c r="F35" s="211"/>
      <c r="G35" s="40"/>
      <c r="H35" s="85"/>
      <c r="I35" s="84"/>
      <c r="J35" s="36"/>
    </row>
    <row r="36" spans="1:10" ht="14.45" customHeight="1">
      <c r="A36" s="21"/>
      <c r="B36" s="20"/>
      <c r="C36" s="20"/>
      <c r="D36" s="20"/>
      <c r="E36" s="20"/>
      <c r="F36" s="46" t="s">
        <v>157</v>
      </c>
      <c r="G36" s="38">
        <f>SUM(G8:G35)</f>
        <v>0</v>
      </c>
      <c r="H36" s="39"/>
      <c r="J36" s="24"/>
    </row>
    <row r="37" spans="1:10">
      <c r="C37" s="5"/>
      <c r="D37" s="5"/>
      <c r="E37" s="5"/>
      <c r="F37" s="5"/>
      <c r="G37" s="5"/>
      <c r="H37" s="5"/>
      <c r="I37" s="5"/>
      <c r="J37" s="5"/>
    </row>
  </sheetData>
  <sheetProtection password="C6FC" sheet="1" objects="1" scenarios="1"/>
  <mergeCells count="32">
    <mergeCell ref="B22:F22"/>
    <mergeCell ref="B33:F33"/>
    <mergeCell ref="B34:F34"/>
    <mergeCell ref="B35:F35"/>
    <mergeCell ref="B21:F21"/>
    <mergeCell ref="B28:F28"/>
    <mergeCell ref="B29:F29"/>
    <mergeCell ref="B30:F30"/>
    <mergeCell ref="B31:F31"/>
    <mergeCell ref="B32:F32"/>
    <mergeCell ref="B26:F26"/>
    <mergeCell ref="B23:F23"/>
    <mergeCell ref="B24:F24"/>
    <mergeCell ref="B25:F25"/>
    <mergeCell ref="B27:F27"/>
    <mergeCell ref="B14:F14"/>
    <mergeCell ref="B13:F13"/>
    <mergeCell ref="B12:F12"/>
    <mergeCell ref="B11:F11"/>
    <mergeCell ref="B10:F10"/>
    <mergeCell ref="B20:F20"/>
    <mergeCell ref="B15:F15"/>
    <mergeCell ref="B16:F16"/>
    <mergeCell ref="B17:F17"/>
    <mergeCell ref="B18:F18"/>
    <mergeCell ref="B19:F19"/>
    <mergeCell ref="B9:F9"/>
    <mergeCell ref="B7:F7"/>
    <mergeCell ref="A2:I2"/>
    <mergeCell ref="A3:I3"/>
    <mergeCell ref="A4:I4"/>
    <mergeCell ref="B8:F8"/>
  </mergeCells>
  <pageMargins left="0.25" right="0.25" top="0.75" bottom="0.75" header="0.3" footer="0.3"/>
  <pageSetup scale="96" orientation="landscape" horizontalDpi="1200" verticalDpi="1200" r:id="rId1"/>
  <headerFoot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E36"/>
  <sheetViews>
    <sheetView zoomScaleNormal="100" workbookViewId="0"/>
  </sheetViews>
  <sheetFormatPr defaultColWidth="9.140625" defaultRowHeight="12.75"/>
  <cols>
    <col min="1" max="1" width="5.42578125" style="11" customWidth="1"/>
    <col min="2" max="5" width="9.140625" style="11"/>
    <col min="6" max="6" width="14" style="11" customWidth="1"/>
    <col min="7" max="7" width="26.42578125" style="11" customWidth="1"/>
    <col min="8" max="8" width="28" style="11" customWidth="1"/>
    <col min="9" max="9" width="29.140625" style="11" customWidth="1"/>
    <col min="10" max="10" width="9.140625" style="31"/>
    <col min="11" max="11" width="10.140625" style="31" customWidth="1"/>
    <col min="12" max="16384" width="9.140625" style="11"/>
  </cols>
  <sheetData>
    <row r="2" spans="1:31">
      <c r="A2" s="213" t="s">
        <v>0</v>
      </c>
      <c r="B2" s="214"/>
      <c r="C2" s="214"/>
      <c r="D2" s="214"/>
      <c r="E2" s="214"/>
      <c r="F2" s="214"/>
      <c r="G2" s="214"/>
      <c r="H2" s="214"/>
      <c r="I2" s="215"/>
    </row>
    <row r="3" spans="1:31">
      <c r="A3" s="216" t="s">
        <v>158</v>
      </c>
      <c r="B3" s="217"/>
      <c r="C3" s="217"/>
      <c r="D3" s="217"/>
      <c r="E3" s="217"/>
      <c r="F3" s="217"/>
      <c r="G3" s="217"/>
      <c r="H3" s="217"/>
      <c r="I3" s="218"/>
      <c r="J3" s="34"/>
    </row>
    <row r="4" spans="1:31">
      <c r="A4" s="226" t="s">
        <v>163</v>
      </c>
      <c r="B4" s="220"/>
      <c r="C4" s="220"/>
      <c r="D4" s="220"/>
      <c r="E4" s="220"/>
      <c r="F4" s="220"/>
      <c r="G4" s="220"/>
      <c r="H4" s="220"/>
      <c r="I4" s="221"/>
      <c r="J4" s="34"/>
    </row>
    <row r="5" spans="1:31">
      <c r="A5" s="21"/>
      <c r="B5" s="21"/>
      <c r="C5" s="21"/>
      <c r="D5" s="21"/>
      <c r="E5" s="21"/>
      <c r="F5" s="21"/>
      <c r="G5" s="21"/>
      <c r="H5" s="21"/>
      <c r="I5" s="21"/>
      <c r="J5" s="12"/>
      <c r="K5" s="12"/>
    </row>
    <row r="6" spans="1:31">
      <c r="A6" s="21"/>
      <c r="B6" s="21"/>
      <c r="C6" s="21"/>
      <c r="D6" s="21"/>
      <c r="E6" s="21"/>
      <c r="F6" s="21"/>
      <c r="G6" s="21"/>
      <c r="H6" s="21"/>
      <c r="I6" s="21"/>
      <c r="J6" s="12"/>
      <c r="K6" s="12"/>
    </row>
    <row r="7" spans="1:31" ht="42" customHeight="1">
      <c r="A7" s="21"/>
      <c r="B7" s="222" t="s">
        <v>125</v>
      </c>
      <c r="C7" s="222"/>
      <c r="D7" s="222"/>
      <c r="E7" s="222"/>
      <c r="F7" s="222"/>
      <c r="G7" s="146" t="s">
        <v>126</v>
      </c>
      <c r="H7" s="146" t="s">
        <v>127</v>
      </c>
      <c r="I7" s="146" t="s">
        <v>128</v>
      </c>
      <c r="J7" s="11"/>
      <c r="K7" s="11"/>
    </row>
    <row r="8" spans="1:31">
      <c r="A8" s="33">
        <v>1</v>
      </c>
      <c r="B8" s="212" t="s">
        <v>129</v>
      </c>
      <c r="C8" s="212"/>
      <c r="D8" s="212"/>
      <c r="E8" s="212"/>
      <c r="F8" s="212"/>
      <c r="G8" s="40"/>
      <c r="H8" s="84"/>
      <c r="I8" s="84"/>
      <c r="J8" s="15"/>
      <c r="K8" s="11"/>
      <c r="AB8" s="25"/>
    </row>
    <row r="9" spans="1:31">
      <c r="A9" s="33">
        <v>2</v>
      </c>
      <c r="B9" s="212" t="s">
        <v>130</v>
      </c>
      <c r="C9" s="212"/>
      <c r="D9" s="212"/>
      <c r="E9" s="212"/>
      <c r="F9" s="212"/>
      <c r="G9" s="40"/>
      <c r="H9" s="84"/>
      <c r="I9" s="84"/>
      <c r="J9" s="11"/>
      <c r="K9" s="11"/>
    </row>
    <row r="10" spans="1:31">
      <c r="A10" s="33">
        <v>3</v>
      </c>
      <c r="B10" s="212" t="s">
        <v>131</v>
      </c>
      <c r="C10" s="212"/>
      <c r="D10" s="212"/>
      <c r="E10" s="212"/>
      <c r="F10" s="212"/>
      <c r="G10" s="40"/>
      <c r="H10" s="84"/>
      <c r="I10" s="84"/>
      <c r="J10" s="15"/>
      <c r="K10" s="11"/>
    </row>
    <row r="11" spans="1:31">
      <c r="A11" s="33">
        <v>4</v>
      </c>
      <c r="B11" s="212" t="s">
        <v>132</v>
      </c>
      <c r="C11" s="212"/>
      <c r="D11" s="212"/>
      <c r="E11" s="212"/>
      <c r="F11" s="212"/>
      <c r="G11" s="40"/>
      <c r="H11" s="84"/>
      <c r="I11" s="84"/>
      <c r="J11" s="11"/>
      <c r="K11" s="11"/>
    </row>
    <row r="12" spans="1:31">
      <c r="A12" s="33">
        <v>5</v>
      </c>
      <c r="B12" s="212" t="s">
        <v>133</v>
      </c>
      <c r="C12" s="212"/>
      <c r="D12" s="212"/>
      <c r="E12" s="212"/>
      <c r="F12" s="212"/>
      <c r="G12" s="40"/>
      <c r="H12" s="84"/>
      <c r="I12" s="84"/>
      <c r="J12" s="11"/>
      <c r="K12" s="11"/>
    </row>
    <row r="13" spans="1:31">
      <c r="A13" s="33">
        <v>6</v>
      </c>
      <c r="B13" s="212" t="s">
        <v>134</v>
      </c>
      <c r="C13" s="212"/>
      <c r="D13" s="212"/>
      <c r="E13" s="212"/>
      <c r="F13" s="212"/>
      <c r="G13" s="40"/>
      <c r="H13" s="84"/>
      <c r="I13" s="84"/>
      <c r="J13" s="11"/>
      <c r="K13" s="11"/>
    </row>
    <row r="14" spans="1:31">
      <c r="A14" s="33">
        <v>7</v>
      </c>
      <c r="B14" s="212" t="s">
        <v>135</v>
      </c>
      <c r="C14" s="212"/>
      <c r="D14" s="212"/>
      <c r="E14" s="212"/>
      <c r="F14" s="212"/>
      <c r="G14" s="40"/>
      <c r="H14" s="84"/>
      <c r="I14" s="84"/>
      <c r="J14" s="11"/>
      <c r="K14" s="11"/>
    </row>
    <row r="15" spans="1:31">
      <c r="A15" s="33">
        <v>8</v>
      </c>
      <c r="B15" s="212" t="s">
        <v>136</v>
      </c>
      <c r="C15" s="212"/>
      <c r="D15" s="212"/>
      <c r="E15" s="212"/>
      <c r="F15" s="212"/>
      <c r="G15" s="40"/>
      <c r="H15" s="84"/>
      <c r="I15" s="84"/>
      <c r="J15" s="15"/>
      <c r="K15" s="11"/>
      <c r="AE15" s="25"/>
    </row>
    <row r="16" spans="1:31">
      <c r="A16" s="33">
        <v>9</v>
      </c>
      <c r="B16" s="212" t="s">
        <v>137</v>
      </c>
      <c r="C16" s="212"/>
      <c r="D16" s="212"/>
      <c r="E16" s="212"/>
      <c r="F16" s="212"/>
      <c r="G16" s="40"/>
      <c r="H16" s="84"/>
      <c r="I16" s="84"/>
      <c r="J16" s="11"/>
      <c r="K16" s="11"/>
    </row>
    <row r="17" spans="1:23">
      <c r="A17" s="33">
        <v>10</v>
      </c>
      <c r="B17" s="212" t="s">
        <v>138</v>
      </c>
      <c r="C17" s="212"/>
      <c r="D17" s="212"/>
      <c r="E17" s="212"/>
      <c r="F17" s="212"/>
      <c r="G17" s="40"/>
      <c r="H17" s="84"/>
      <c r="I17" s="84"/>
      <c r="J17" s="11"/>
      <c r="K17" s="11"/>
    </row>
    <row r="18" spans="1:23">
      <c r="A18" s="33">
        <v>11</v>
      </c>
      <c r="B18" s="212" t="s">
        <v>139</v>
      </c>
      <c r="C18" s="212"/>
      <c r="D18" s="212"/>
      <c r="E18" s="212"/>
      <c r="F18" s="212"/>
      <c r="G18" s="40"/>
      <c r="H18" s="84"/>
      <c r="I18" s="84"/>
      <c r="J18" s="11"/>
      <c r="K18" s="11"/>
    </row>
    <row r="19" spans="1:23">
      <c r="A19" s="33">
        <v>12</v>
      </c>
      <c r="B19" s="212" t="s">
        <v>140</v>
      </c>
      <c r="C19" s="212"/>
      <c r="D19" s="212"/>
      <c r="E19" s="212"/>
      <c r="F19" s="212"/>
      <c r="G19" s="40"/>
      <c r="H19" s="84"/>
      <c r="I19" s="84"/>
      <c r="J19" s="15"/>
      <c r="K19" s="11"/>
      <c r="W19" s="25"/>
    </row>
    <row r="20" spans="1:23">
      <c r="A20" s="33">
        <v>13</v>
      </c>
      <c r="B20" s="212" t="s">
        <v>141</v>
      </c>
      <c r="C20" s="212"/>
      <c r="D20" s="212"/>
      <c r="E20" s="212"/>
      <c r="F20" s="212"/>
      <c r="G20" s="40"/>
      <c r="H20" s="84"/>
      <c r="I20" s="84"/>
      <c r="J20" s="11"/>
      <c r="K20" s="11"/>
    </row>
    <row r="21" spans="1:23">
      <c r="A21" s="33" t="s">
        <v>142</v>
      </c>
      <c r="B21" s="211"/>
      <c r="C21" s="211"/>
      <c r="D21" s="211"/>
      <c r="E21" s="211"/>
      <c r="F21" s="211"/>
      <c r="G21" s="40"/>
      <c r="H21" s="84"/>
      <c r="I21" s="84"/>
      <c r="J21" s="11"/>
      <c r="K21" s="11"/>
    </row>
    <row r="22" spans="1:23">
      <c r="A22" s="33" t="s">
        <v>143</v>
      </c>
      <c r="B22" s="211"/>
      <c r="C22" s="211"/>
      <c r="D22" s="211"/>
      <c r="E22" s="211"/>
      <c r="F22" s="211"/>
      <c r="G22" s="40"/>
      <c r="H22" s="84"/>
      <c r="I22" s="84"/>
      <c r="J22" s="11"/>
      <c r="K22" s="11"/>
    </row>
    <row r="23" spans="1:23">
      <c r="A23" s="33" t="s">
        <v>144</v>
      </c>
      <c r="B23" s="211"/>
      <c r="C23" s="211"/>
      <c r="D23" s="211"/>
      <c r="E23" s="211"/>
      <c r="F23" s="211"/>
      <c r="G23" s="40"/>
      <c r="H23" s="84"/>
      <c r="I23" s="84"/>
      <c r="J23" s="11"/>
      <c r="K23" s="11"/>
    </row>
    <row r="24" spans="1:23">
      <c r="A24" s="33" t="s">
        <v>145</v>
      </c>
      <c r="B24" s="211"/>
      <c r="C24" s="211"/>
      <c r="D24" s="211"/>
      <c r="E24" s="211"/>
      <c r="F24" s="211"/>
      <c r="G24" s="40"/>
      <c r="H24" s="84"/>
      <c r="I24" s="84"/>
      <c r="J24" s="11"/>
      <c r="K24" s="11"/>
    </row>
    <row r="25" spans="1:23">
      <c r="A25" s="33" t="s">
        <v>146</v>
      </c>
      <c r="B25" s="211"/>
      <c r="C25" s="211"/>
      <c r="D25" s="211"/>
      <c r="E25" s="211"/>
      <c r="F25" s="211"/>
      <c r="G25" s="40"/>
      <c r="H25" s="84"/>
      <c r="I25" s="84"/>
      <c r="J25" s="11"/>
      <c r="K25" s="11"/>
    </row>
    <row r="26" spans="1:23">
      <c r="A26" s="33" t="s">
        <v>147</v>
      </c>
      <c r="B26" s="211"/>
      <c r="C26" s="211"/>
      <c r="D26" s="211"/>
      <c r="E26" s="211"/>
      <c r="F26" s="211"/>
      <c r="G26" s="40"/>
      <c r="H26" s="84"/>
      <c r="I26" s="84"/>
      <c r="J26" s="11"/>
      <c r="K26" s="11"/>
    </row>
    <row r="27" spans="1:23">
      <c r="A27" s="33" t="s">
        <v>148</v>
      </c>
      <c r="B27" s="211"/>
      <c r="C27" s="211"/>
      <c r="D27" s="211"/>
      <c r="E27" s="211"/>
      <c r="F27" s="211"/>
      <c r="G27" s="40"/>
      <c r="H27" s="84"/>
      <c r="I27" s="84"/>
      <c r="J27" s="11"/>
      <c r="K27" s="11"/>
    </row>
    <row r="28" spans="1:23">
      <c r="A28" s="33" t="s">
        <v>149</v>
      </c>
      <c r="B28" s="211"/>
      <c r="C28" s="211"/>
      <c r="D28" s="211"/>
      <c r="E28" s="211"/>
      <c r="F28" s="211"/>
      <c r="G28" s="40"/>
      <c r="H28" s="84"/>
      <c r="I28" s="84"/>
      <c r="J28" s="11"/>
      <c r="K28" s="11"/>
    </row>
    <row r="29" spans="1:23">
      <c r="A29" s="33" t="s">
        <v>150</v>
      </c>
      <c r="B29" s="211"/>
      <c r="C29" s="211"/>
      <c r="D29" s="211"/>
      <c r="E29" s="211"/>
      <c r="F29" s="211"/>
      <c r="G29" s="40"/>
      <c r="H29" s="84"/>
      <c r="I29" s="84"/>
      <c r="J29" s="11"/>
      <c r="K29" s="11"/>
    </row>
    <row r="30" spans="1:23">
      <c r="A30" s="33" t="s">
        <v>151</v>
      </c>
      <c r="B30" s="211"/>
      <c r="C30" s="211"/>
      <c r="D30" s="211"/>
      <c r="E30" s="211"/>
      <c r="F30" s="211"/>
      <c r="G30" s="40"/>
      <c r="H30" s="84"/>
      <c r="I30" s="84"/>
      <c r="J30" s="11"/>
      <c r="K30" s="11"/>
    </row>
    <row r="31" spans="1:23">
      <c r="A31" s="33" t="s">
        <v>152</v>
      </c>
      <c r="B31" s="211"/>
      <c r="C31" s="211"/>
      <c r="D31" s="211"/>
      <c r="E31" s="211"/>
      <c r="F31" s="211"/>
      <c r="G31" s="40"/>
      <c r="H31" s="84"/>
      <c r="I31" s="84"/>
      <c r="J31" s="11"/>
      <c r="K31" s="11"/>
    </row>
    <row r="32" spans="1:23">
      <c r="A32" s="33" t="s">
        <v>153</v>
      </c>
      <c r="B32" s="211"/>
      <c r="C32" s="211"/>
      <c r="D32" s="211"/>
      <c r="E32" s="211"/>
      <c r="F32" s="211"/>
      <c r="G32" s="40"/>
      <c r="H32" s="84"/>
      <c r="I32" s="84"/>
      <c r="J32" s="11"/>
      <c r="K32" s="11"/>
    </row>
    <row r="33" spans="1:11">
      <c r="A33" s="33" t="s">
        <v>154</v>
      </c>
      <c r="B33" s="211"/>
      <c r="C33" s="211"/>
      <c r="D33" s="211"/>
      <c r="E33" s="211"/>
      <c r="F33" s="211"/>
      <c r="G33" s="40"/>
      <c r="H33" s="84"/>
      <c r="I33" s="84"/>
      <c r="J33" s="11"/>
      <c r="K33" s="11"/>
    </row>
    <row r="34" spans="1:11">
      <c r="A34" s="33" t="s">
        <v>155</v>
      </c>
      <c r="B34" s="211"/>
      <c r="C34" s="211"/>
      <c r="D34" s="211"/>
      <c r="E34" s="211"/>
      <c r="F34" s="211"/>
      <c r="G34" s="40"/>
      <c r="H34" s="84"/>
      <c r="I34" s="84"/>
      <c r="J34" s="11"/>
      <c r="K34" s="11"/>
    </row>
    <row r="35" spans="1:11">
      <c r="A35" s="33" t="s">
        <v>156</v>
      </c>
      <c r="B35" s="211"/>
      <c r="C35" s="211"/>
      <c r="D35" s="211"/>
      <c r="E35" s="211"/>
      <c r="F35" s="211"/>
      <c r="G35" s="40"/>
      <c r="H35" s="84"/>
      <c r="I35" s="84"/>
      <c r="J35" s="11"/>
      <c r="K35" s="11"/>
    </row>
    <row r="36" spans="1:11" ht="14.45" customHeight="1">
      <c r="A36" s="21"/>
      <c r="B36" s="20"/>
      <c r="C36" s="20"/>
      <c r="D36" s="20"/>
      <c r="E36" s="20"/>
      <c r="F36" s="46" t="s">
        <v>157</v>
      </c>
      <c r="G36" s="38">
        <f>SUM(G8:G35)</f>
        <v>0</v>
      </c>
      <c r="H36" s="39"/>
      <c r="J36" s="13"/>
      <c r="K36" s="13"/>
    </row>
  </sheetData>
  <sheetProtection password="C6FC" sheet="1" objects="1" scenarios="1"/>
  <mergeCells count="32">
    <mergeCell ref="B10:F10"/>
    <mergeCell ref="B11:F11"/>
    <mergeCell ref="B8:F8"/>
    <mergeCell ref="B9:F9"/>
    <mergeCell ref="A2:I2"/>
    <mergeCell ref="A3:I3"/>
    <mergeCell ref="A4:I4"/>
    <mergeCell ref="B7:F7"/>
    <mergeCell ref="B16:F16"/>
    <mergeCell ref="B17:F17"/>
    <mergeCell ref="B14:F14"/>
    <mergeCell ref="B15:F15"/>
    <mergeCell ref="B12:F12"/>
    <mergeCell ref="B13:F13"/>
    <mergeCell ref="B22:F22"/>
    <mergeCell ref="B23:F23"/>
    <mergeCell ref="B20:F20"/>
    <mergeCell ref="B21:F21"/>
    <mergeCell ref="B18:F18"/>
    <mergeCell ref="B19:F19"/>
    <mergeCell ref="B27:F27"/>
    <mergeCell ref="B28:F28"/>
    <mergeCell ref="B29:F29"/>
    <mergeCell ref="B24:F24"/>
    <mergeCell ref="B25:F25"/>
    <mergeCell ref="B26:F26"/>
    <mergeCell ref="B33:F33"/>
    <mergeCell ref="B34:F34"/>
    <mergeCell ref="B35:F35"/>
    <mergeCell ref="B30:F30"/>
    <mergeCell ref="B31:F31"/>
    <mergeCell ref="B32:F32"/>
  </mergeCells>
  <pageMargins left="0.7" right="0.7" top="0.75" bottom="0.75" header="0.3" footer="0.3"/>
  <pageSetup scale="87" orientation="landscape" r:id="rId1"/>
  <headerFoot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C36"/>
  <sheetViews>
    <sheetView zoomScaleNormal="100" workbookViewId="0"/>
  </sheetViews>
  <sheetFormatPr defaultColWidth="9.140625" defaultRowHeight="12.75"/>
  <cols>
    <col min="1" max="1" width="5.42578125" style="11" customWidth="1"/>
    <col min="2" max="5" width="9.140625" style="11"/>
    <col min="6" max="6" width="13.28515625" style="11" customWidth="1"/>
    <col min="7" max="7" width="26.42578125" style="11" customWidth="1"/>
    <col min="8" max="8" width="28" style="11" customWidth="1"/>
    <col min="9" max="9" width="29.140625" style="11" customWidth="1"/>
    <col min="10" max="10" width="9.140625" style="31"/>
    <col min="11" max="11" width="10.140625" style="31" customWidth="1"/>
    <col min="12" max="16384" width="9.140625" style="11"/>
  </cols>
  <sheetData>
    <row r="2" spans="1:29">
      <c r="A2" s="213" t="s">
        <v>0</v>
      </c>
      <c r="B2" s="214"/>
      <c r="C2" s="214"/>
      <c r="D2" s="214"/>
      <c r="E2" s="214"/>
      <c r="F2" s="214"/>
      <c r="G2" s="214"/>
      <c r="H2" s="214"/>
      <c r="I2" s="215"/>
    </row>
    <row r="3" spans="1:29">
      <c r="A3" s="216" t="s">
        <v>158</v>
      </c>
      <c r="B3" s="217"/>
      <c r="C3" s="217"/>
      <c r="D3" s="217"/>
      <c r="E3" s="217"/>
      <c r="F3" s="217"/>
      <c r="G3" s="217"/>
      <c r="H3" s="217"/>
      <c r="I3" s="218"/>
      <c r="J3" s="34"/>
    </row>
    <row r="4" spans="1:29">
      <c r="A4" s="226" t="s">
        <v>164</v>
      </c>
      <c r="B4" s="220"/>
      <c r="C4" s="220"/>
      <c r="D4" s="220"/>
      <c r="E4" s="220"/>
      <c r="F4" s="220"/>
      <c r="G4" s="220"/>
      <c r="H4" s="220"/>
      <c r="I4" s="221"/>
      <c r="J4" s="34"/>
    </row>
    <row r="5" spans="1:29">
      <c r="A5" s="21"/>
      <c r="B5" s="21"/>
      <c r="C5" s="21"/>
      <c r="D5" s="21"/>
      <c r="E5" s="21"/>
      <c r="F5" s="21"/>
      <c r="G5" s="21"/>
      <c r="H5" s="21"/>
      <c r="I5" s="21"/>
      <c r="J5" s="12"/>
      <c r="K5" s="12"/>
    </row>
    <row r="6" spans="1:29">
      <c r="A6" s="21"/>
      <c r="B6" s="21"/>
      <c r="C6" s="21"/>
      <c r="D6" s="21"/>
      <c r="E6" s="21"/>
      <c r="F6" s="21"/>
      <c r="G6" s="21"/>
      <c r="H6" s="21"/>
      <c r="I6" s="21"/>
      <c r="J6" s="12"/>
      <c r="K6" s="12"/>
    </row>
    <row r="7" spans="1:29" ht="42" customHeight="1">
      <c r="A7" s="21"/>
      <c r="B7" s="222" t="s">
        <v>125</v>
      </c>
      <c r="C7" s="222"/>
      <c r="D7" s="222"/>
      <c r="E7" s="222"/>
      <c r="F7" s="222"/>
      <c r="G7" s="146" t="s">
        <v>126</v>
      </c>
      <c r="H7" s="146" t="s">
        <v>127</v>
      </c>
      <c r="I7" s="146" t="s">
        <v>128</v>
      </c>
      <c r="J7" s="11"/>
      <c r="K7" s="11"/>
    </row>
    <row r="8" spans="1:29">
      <c r="A8" s="33">
        <v>1</v>
      </c>
      <c r="B8" s="212" t="s">
        <v>129</v>
      </c>
      <c r="C8" s="212"/>
      <c r="D8" s="212"/>
      <c r="E8" s="212"/>
      <c r="F8" s="212"/>
      <c r="G8" s="40"/>
      <c r="H8" s="84"/>
      <c r="I8" s="84"/>
      <c r="J8" s="11"/>
      <c r="K8" s="11"/>
      <c r="Z8" s="25"/>
    </row>
    <row r="9" spans="1:29">
      <c r="A9" s="33">
        <v>2</v>
      </c>
      <c r="B9" s="212" t="s">
        <v>130</v>
      </c>
      <c r="C9" s="212"/>
      <c r="D9" s="212"/>
      <c r="E9" s="212"/>
      <c r="F9" s="212"/>
      <c r="G9" s="40"/>
      <c r="H9" s="84"/>
      <c r="I9" s="84"/>
      <c r="J9" s="11"/>
      <c r="K9" s="11"/>
    </row>
    <row r="10" spans="1:29">
      <c r="A10" s="33">
        <v>3</v>
      </c>
      <c r="B10" s="212" t="s">
        <v>131</v>
      </c>
      <c r="C10" s="212"/>
      <c r="D10" s="212"/>
      <c r="E10" s="212"/>
      <c r="F10" s="212"/>
      <c r="G10" s="40"/>
      <c r="H10" s="84"/>
      <c r="I10" s="84"/>
      <c r="J10" s="11"/>
      <c r="K10" s="11"/>
    </row>
    <row r="11" spans="1:29">
      <c r="A11" s="33">
        <v>4</v>
      </c>
      <c r="B11" s="212" t="s">
        <v>132</v>
      </c>
      <c r="C11" s="212"/>
      <c r="D11" s="212"/>
      <c r="E11" s="212"/>
      <c r="F11" s="212"/>
      <c r="G11" s="40"/>
      <c r="H11" s="84"/>
      <c r="I11" s="84"/>
      <c r="J11" s="11"/>
      <c r="K11" s="11"/>
    </row>
    <row r="12" spans="1:29">
      <c r="A12" s="33">
        <v>5</v>
      </c>
      <c r="B12" s="212" t="s">
        <v>133</v>
      </c>
      <c r="C12" s="212"/>
      <c r="D12" s="212"/>
      <c r="E12" s="212"/>
      <c r="F12" s="212"/>
      <c r="G12" s="40"/>
      <c r="H12" s="84"/>
      <c r="I12" s="84"/>
      <c r="J12" s="11"/>
      <c r="K12" s="11"/>
    </row>
    <row r="13" spans="1:29">
      <c r="A13" s="33">
        <v>6</v>
      </c>
      <c r="B13" s="212" t="s">
        <v>134</v>
      </c>
      <c r="C13" s="212"/>
      <c r="D13" s="212"/>
      <c r="E13" s="212"/>
      <c r="F13" s="212"/>
      <c r="G13" s="40"/>
      <c r="H13" s="84"/>
      <c r="I13" s="84"/>
      <c r="J13" s="11"/>
      <c r="K13" s="11"/>
    </row>
    <row r="14" spans="1:29">
      <c r="A14" s="33">
        <v>7</v>
      </c>
      <c r="B14" s="212" t="s">
        <v>135</v>
      </c>
      <c r="C14" s="212"/>
      <c r="D14" s="212"/>
      <c r="E14" s="212"/>
      <c r="F14" s="212"/>
      <c r="G14" s="40"/>
      <c r="H14" s="84"/>
      <c r="I14" s="84"/>
      <c r="J14" s="11"/>
      <c r="K14" s="11"/>
    </row>
    <row r="15" spans="1:29">
      <c r="A15" s="33">
        <v>8</v>
      </c>
      <c r="B15" s="212" t="s">
        <v>136</v>
      </c>
      <c r="C15" s="212"/>
      <c r="D15" s="212"/>
      <c r="E15" s="212"/>
      <c r="F15" s="212"/>
      <c r="G15" s="40"/>
      <c r="H15" s="84"/>
      <c r="I15" s="84"/>
      <c r="J15" s="11"/>
      <c r="K15" s="11"/>
      <c r="AC15" s="25"/>
    </row>
    <row r="16" spans="1:29">
      <c r="A16" s="33">
        <v>9</v>
      </c>
      <c r="B16" s="212" t="s">
        <v>137</v>
      </c>
      <c r="C16" s="212"/>
      <c r="D16" s="212"/>
      <c r="E16" s="212"/>
      <c r="F16" s="212"/>
      <c r="G16" s="40"/>
      <c r="H16" s="84"/>
      <c r="I16" s="84"/>
      <c r="J16" s="11"/>
      <c r="K16" s="11"/>
    </row>
    <row r="17" spans="1:21">
      <c r="A17" s="33">
        <v>10</v>
      </c>
      <c r="B17" s="212" t="s">
        <v>138</v>
      </c>
      <c r="C17" s="212"/>
      <c r="D17" s="212"/>
      <c r="E17" s="212"/>
      <c r="F17" s="212"/>
      <c r="G17" s="40"/>
      <c r="H17" s="84"/>
      <c r="I17" s="84"/>
      <c r="J17" s="11"/>
      <c r="K17" s="11"/>
    </row>
    <row r="18" spans="1:21">
      <c r="A18" s="33">
        <v>11</v>
      </c>
      <c r="B18" s="212" t="s">
        <v>139</v>
      </c>
      <c r="C18" s="212"/>
      <c r="D18" s="212"/>
      <c r="E18" s="212"/>
      <c r="F18" s="212"/>
      <c r="G18" s="40"/>
      <c r="H18" s="84"/>
      <c r="I18" s="84"/>
      <c r="J18" s="11"/>
      <c r="K18" s="11"/>
    </row>
    <row r="19" spans="1:21">
      <c r="A19" s="33">
        <v>12</v>
      </c>
      <c r="B19" s="212" t="s">
        <v>140</v>
      </c>
      <c r="C19" s="212"/>
      <c r="D19" s="212"/>
      <c r="E19" s="212"/>
      <c r="F19" s="212"/>
      <c r="G19" s="40"/>
      <c r="H19" s="84"/>
      <c r="I19" s="84"/>
      <c r="J19" s="11"/>
      <c r="K19" s="11"/>
      <c r="U19" s="25"/>
    </row>
    <row r="20" spans="1:21">
      <c r="A20" s="33">
        <v>13</v>
      </c>
      <c r="B20" s="212" t="s">
        <v>141</v>
      </c>
      <c r="C20" s="212"/>
      <c r="D20" s="212"/>
      <c r="E20" s="212"/>
      <c r="F20" s="212"/>
      <c r="G20" s="40"/>
      <c r="H20" s="84"/>
      <c r="I20" s="84"/>
      <c r="J20" s="11"/>
      <c r="K20" s="11"/>
    </row>
    <row r="21" spans="1:21">
      <c r="A21" s="33" t="s">
        <v>142</v>
      </c>
      <c r="B21" s="211"/>
      <c r="C21" s="211"/>
      <c r="D21" s="211"/>
      <c r="E21" s="211"/>
      <c r="F21" s="211"/>
      <c r="G21" s="40"/>
      <c r="H21" s="84"/>
      <c r="I21" s="84"/>
      <c r="J21" s="11"/>
      <c r="K21" s="11"/>
    </row>
    <row r="22" spans="1:21">
      <c r="A22" s="33" t="s">
        <v>143</v>
      </c>
      <c r="B22" s="211"/>
      <c r="C22" s="211"/>
      <c r="D22" s="211"/>
      <c r="E22" s="211"/>
      <c r="F22" s="211"/>
      <c r="G22" s="40"/>
      <c r="H22" s="84"/>
      <c r="I22" s="84"/>
      <c r="J22" s="11"/>
      <c r="K22" s="11"/>
    </row>
    <row r="23" spans="1:21">
      <c r="A23" s="33" t="s">
        <v>144</v>
      </c>
      <c r="B23" s="211"/>
      <c r="C23" s="211"/>
      <c r="D23" s="211"/>
      <c r="E23" s="211"/>
      <c r="F23" s="211"/>
      <c r="G23" s="40"/>
      <c r="H23" s="84"/>
      <c r="I23" s="84"/>
      <c r="J23" s="11"/>
      <c r="K23" s="11"/>
    </row>
    <row r="24" spans="1:21">
      <c r="A24" s="33" t="s">
        <v>145</v>
      </c>
      <c r="B24" s="211"/>
      <c r="C24" s="211"/>
      <c r="D24" s="211"/>
      <c r="E24" s="211"/>
      <c r="F24" s="211"/>
      <c r="G24" s="40"/>
      <c r="H24" s="84"/>
      <c r="I24" s="84"/>
      <c r="J24" s="11"/>
      <c r="K24" s="11"/>
    </row>
    <row r="25" spans="1:21">
      <c r="A25" s="33" t="s">
        <v>146</v>
      </c>
      <c r="B25" s="211"/>
      <c r="C25" s="211"/>
      <c r="D25" s="211"/>
      <c r="E25" s="211"/>
      <c r="F25" s="211"/>
      <c r="G25" s="40"/>
      <c r="H25" s="84"/>
      <c r="I25" s="84"/>
      <c r="J25" s="11"/>
      <c r="K25" s="11"/>
    </row>
    <row r="26" spans="1:21">
      <c r="A26" s="33" t="s">
        <v>147</v>
      </c>
      <c r="B26" s="211"/>
      <c r="C26" s="211"/>
      <c r="D26" s="211"/>
      <c r="E26" s="211"/>
      <c r="F26" s="211"/>
      <c r="G26" s="40"/>
      <c r="H26" s="84"/>
      <c r="I26" s="84"/>
      <c r="J26" s="11"/>
      <c r="K26" s="11"/>
    </row>
    <row r="27" spans="1:21">
      <c r="A27" s="33" t="s">
        <v>148</v>
      </c>
      <c r="B27" s="211"/>
      <c r="C27" s="211"/>
      <c r="D27" s="211"/>
      <c r="E27" s="211"/>
      <c r="F27" s="211"/>
      <c r="G27" s="40"/>
      <c r="H27" s="84"/>
      <c r="I27" s="84"/>
      <c r="J27" s="11"/>
      <c r="K27" s="11"/>
    </row>
    <row r="28" spans="1:21">
      <c r="A28" s="33" t="s">
        <v>149</v>
      </c>
      <c r="B28" s="211"/>
      <c r="C28" s="211"/>
      <c r="D28" s="211"/>
      <c r="E28" s="211"/>
      <c r="F28" s="211"/>
      <c r="G28" s="40"/>
      <c r="H28" s="84"/>
      <c r="I28" s="84"/>
      <c r="J28" s="11"/>
      <c r="K28" s="11"/>
    </row>
    <row r="29" spans="1:21">
      <c r="A29" s="33" t="s">
        <v>150</v>
      </c>
      <c r="B29" s="211"/>
      <c r="C29" s="211"/>
      <c r="D29" s="211"/>
      <c r="E29" s="211"/>
      <c r="F29" s="211"/>
      <c r="G29" s="40"/>
      <c r="H29" s="84"/>
      <c r="I29" s="84"/>
      <c r="J29" s="11"/>
      <c r="K29" s="11"/>
    </row>
    <row r="30" spans="1:21">
      <c r="A30" s="33" t="s">
        <v>151</v>
      </c>
      <c r="B30" s="211"/>
      <c r="C30" s="211"/>
      <c r="D30" s="211"/>
      <c r="E30" s="211"/>
      <c r="F30" s="211"/>
      <c r="G30" s="40"/>
      <c r="H30" s="84"/>
      <c r="I30" s="84"/>
      <c r="J30" s="11"/>
      <c r="K30" s="11"/>
    </row>
    <row r="31" spans="1:21">
      <c r="A31" s="33" t="s">
        <v>152</v>
      </c>
      <c r="B31" s="211"/>
      <c r="C31" s="211"/>
      <c r="D31" s="211"/>
      <c r="E31" s="211"/>
      <c r="F31" s="211"/>
      <c r="G31" s="40"/>
      <c r="H31" s="84"/>
      <c r="I31" s="84"/>
      <c r="J31" s="11"/>
      <c r="K31" s="11"/>
    </row>
    <row r="32" spans="1:21">
      <c r="A32" s="33" t="s">
        <v>153</v>
      </c>
      <c r="B32" s="211"/>
      <c r="C32" s="211"/>
      <c r="D32" s="211"/>
      <c r="E32" s="211"/>
      <c r="F32" s="211"/>
      <c r="G32" s="40"/>
      <c r="H32" s="84"/>
      <c r="I32" s="84"/>
      <c r="J32" s="11"/>
      <c r="K32" s="11"/>
    </row>
    <row r="33" spans="1:11">
      <c r="A33" s="33" t="s">
        <v>154</v>
      </c>
      <c r="B33" s="211"/>
      <c r="C33" s="211"/>
      <c r="D33" s="211"/>
      <c r="E33" s="211"/>
      <c r="F33" s="211"/>
      <c r="G33" s="40"/>
      <c r="H33" s="84"/>
      <c r="I33" s="84"/>
      <c r="J33" s="11"/>
      <c r="K33" s="11"/>
    </row>
    <row r="34" spans="1:11">
      <c r="A34" s="33" t="s">
        <v>155</v>
      </c>
      <c r="B34" s="211"/>
      <c r="C34" s="211"/>
      <c r="D34" s="211"/>
      <c r="E34" s="211"/>
      <c r="F34" s="211"/>
      <c r="G34" s="40"/>
      <c r="H34" s="84"/>
      <c r="I34" s="84"/>
      <c r="J34" s="11"/>
      <c r="K34" s="11"/>
    </row>
    <row r="35" spans="1:11">
      <c r="A35" s="33" t="s">
        <v>156</v>
      </c>
      <c r="B35" s="211"/>
      <c r="C35" s="211"/>
      <c r="D35" s="211"/>
      <c r="E35" s="211"/>
      <c r="F35" s="211"/>
      <c r="G35" s="40"/>
      <c r="H35" s="84"/>
      <c r="I35" s="84"/>
      <c r="J35" s="11"/>
      <c r="K35" s="11"/>
    </row>
    <row r="36" spans="1:11" ht="14.45" customHeight="1">
      <c r="A36" s="21"/>
      <c r="B36" s="20"/>
      <c r="C36" s="20"/>
      <c r="D36" s="20"/>
      <c r="E36" s="20"/>
      <c r="F36" s="46" t="s">
        <v>157</v>
      </c>
      <c r="G36" s="38">
        <f>SUM(G8:G35)</f>
        <v>0</v>
      </c>
      <c r="H36" s="39"/>
      <c r="J36" s="11"/>
      <c r="K36" s="11"/>
    </row>
  </sheetData>
  <sheetProtection password="C6FC" sheet="1" objects="1" scenarios="1"/>
  <mergeCells count="32">
    <mergeCell ref="B10:F10"/>
    <mergeCell ref="B11:F11"/>
    <mergeCell ref="B8:F8"/>
    <mergeCell ref="B9:F9"/>
    <mergeCell ref="A2:I2"/>
    <mergeCell ref="A3:I3"/>
    <mergeCell ref="A4:I4"/>
    <mergeCell ref="B7:F7"/>
    <mergeCell ref="B16:F16"/>
    <mergeCell ref="B17:F17"/>
    <mergeCell ref="B14:F14"/>
    <mergeCell ref="B15:F15"/>
    <mergeCell ref="B12:F12"/>
    <mergeCell ref="B13:F13"/>
    <mergeCell ref="B22:F22"/>
    <mergeCell ref="B23:F23"/>
    <mergeCell ref="B20:F20"/>
    <mergeCell ref="B21:F21"/>
    <mergeCell ref="B18:F18"/>
    <mergeCell ref="B19:F19"/>
    <mergeCell ref="B27:F27"/>
    <mergeCell ref="B28:F28"/>
    <mergeCell ref="B29:F29"/>
    <mergeCell ref="B24:F24"/>
    <mergeCell ref="B25:F25"/>
    <mergeCell ref="B26:F26"/>
    <mergeCell ref="B33:F33"/>
    <mergeCell ref="B34:F34"/>
    <mergeCell ref="B35:F35"/>
    <mergeCell ref="B30:F30"/>
    <mergeCell ref="B31:F31"/>
    <mergeCell ref="B32:F32"/>
  </mergeCells>
  <pageMargins left="0.7" right="0.7" top="0.75" bottom="0.75" header="0.3" footer="0.3"/>
  <pageSetup scale="88" orientation="landscape" r:id="rId1"/>
  <headerFoot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36"/>
  <sheetViews>
    <sheetView zoomScaleNormal="100" workbookViewId="0"/>
  </sheetViews>
  <sheetFormatPr defaultColWidth="9.140625" defaultRowHeight="12.75"/>
  <cols>
    <col min="1" max="1" width="5.42578125" style="11" customWidth="1"/>
    <col min="2" max="5" width="9.140625" style="11"/>
    <col min="6" max="6" width="14.140625" style="11" customWidth="1"/>
    <col min="7" max="7" width="26.42578125" style="11" customWidth="1"/>
    <col min="8" max="8" width="28" style="11" customWidth="1"/>
    <col min="9" max="9" width="29.140625" style="11" customWidth="1"/>
    <col min="10" max="10" width="9.140625" style="31"/>
    <col min="11" max="11" width="10.140625" style="31" customWidth="1"/>
    <col min="12" max="16384" width="9.140625" style="11"/>
  </cols>
  <sheetData>
    <row r="2" spans="1:29">
      <c r="A2" s="213" t="s">
        <v>0</v>
      </c>
      <c r="B2" s="214"/>
      <c r="C2" s="214"/>
      <c r="D2" s="214"/>
      <c r="E2" s="214"/>
      <c r="F2" s="214"/>
      <c r="G2" s="214"/>
      <c r="H2" s="214"/>
      <c r="I2" s="215"/>
    </row>
    <row r="3" spans="1:29">
      <c r="A3" s="216" t="s">
        <v>158</v>
      </c>
      <c r="B3" s="217"/>
      <c r="C3" s="217"/>
      <c r="D3" s="217"/>
      <c r="E3" s="217"/>
      <c r="F3" s="217"/>
      <c r="G3" s="217"/>
      <c r="H3" s="217"/>
      <c r="I3" s="218"/>
      <c r="J3" s="34"/>
    </row>
    <row r="4" spans="1:29">
      <c r="A4" s="226" t="s">
        <v>165</v>
      </c>
      <c r="B4" s="220"/>
      <c r="C4" s="220"/>
      <c r="D4" s="220"/>
      <c r="E4" s="220"/>
      <c r="F4" s="220"/>
      <c r="G4" s="220"/>
      <c r="H4" s="220"/>
      <c r="I4" s="221"/>
      <c r="J4" s="34"/>
    </row>
    <row r="5" spans="1:29">
      <c r="A5" s="21"/>
      <c r="B5" s="21"/>
      <c r="C5" s="21"/>
      <c r="D5" s="21"/>
      <c r="E5" s="21"/>
      <c r="F5" s="21"/>
      <c r="G5" s="21"/>
      <c r="H5" s="21"/>
      <c r="I5" s="21"/>
      <c r="J5" s="12"/>
      <c r="K5" s="12"/>
    </row>
    <row r="6" spans="1:29">
      <c r="A6" s="21"/>
      <c r="B6" s="21"/>
      <c r="C6" s="21"/>
      <c r="D6" s="21"/>
      <c r="E6" s="21"/>
      <c r="F6" s="21"/>
      <c r="G6" s="21"/>
      <c r="H6" s="21"/>
      <c r="I6" s="21"/>
      <c r="J6" s="12"/>
      <c r="K6" s="12"/>
    </row>
    <row r="7" spans="1:29" ht="42" customHeight="1">
      <c r="A7" s="21"/>
      <c r="B7" s="222" t="s">
        <v>125</v>
      </c>
      <c r="C7" s="222"/>
      <c r="D7" s="222"/>
      <c r="E7" s="222"/>
      <c r="F7" s="222"/>
      <c r="G7" s="146" t="s">
        <v>126</v>
      </c>
      <c r="H7" s="146" t="s">
        <v>127</v>
      </c>
      <c r="I7" s="146" t="s">
        <v>128</v>
      </c>
      <c r="J7" s="11"/>
      <c r="K7" s="11"/>
    </row>
    <row r="8" spans="1:29">
      <c r="A8" s="33">
        <v>1</v>
      </c>
      <c r="B8" s="212" t="s">
        <v>129</v>
      </c>
      <c r="C8" s="212"/>
      <c r="D8" s="212"/>
      <c r="E8" s="212"/>
      <c r="F8" s="212"/>
      <c r="G8" s="40"/>
      <c r="H8" s="84"/>
      <c r="I8" s="84"/>
      <c r="J8" s="11"/>
      <c r="K8" s="11"/>
      <c r="Z8" s="25"/>
    </row>
    <row r="9" spans="1:29">
      <c r="A9" s="33">
        <v>2</v>
      </c>
      <c r="B9" s="212" t="s">
        <v>130</v>
      </c>
      <c r="C9" s="212"/>
      <c r="D9" s="212"/>
      <c r="E9" s="212"/>
      <c r="F9" s="212"/>
      <c r="G9" s="40"/>
      <c r="H9" s="84"/>
      <c r="I9" s="84"/>
      <c r="J9" s="11"/>
      <c r="K9" s="11"/>
    </row>
    <row r="10" spans="1:29">
      <c r="A10" s="33">
        <v>3</v>
      </c>
      <c r="B10" s="212" t="s">
        <v>131</v>
      </c>
      <c r="C10" s="212"/>
      <c r="D10" s="212"/>
      <c r="E10" s="212"/>
      <c r="F10" s="212"/>
      <c r="G10" s="40"/>
      <c r="H10" s="84"/>
      <c r="I10" s="84"/>
      <c r="J10" s="11"/>
      <c r="K10" s="11"/>
    </row>
    <row r="11" spans="1:29">
      <c r="A11" s="33">
        <v>4</v>
      </c>
      <c r="B11" s="212" t="s">
        <v>132</v>
      </c>
      <c r="C11" s="212"/>
      <c r="D11" s="212"/>
      <c r="E11" s="212"/>
      <c r="F11" s="212"/>
      <c r="G11" s="40"/>
      <c r="H11" s="84"/>
      <c r="I11" s="84"/>
      <c r="J11" s="11"/>
      <c r="K11" s="11"/>
    </row>
    <row r="12" spans="1:29">
      <c r="A12" s="33">
        <v>5</v>
      </c>
      <c r="B12" s="212" t="s">
        <v>133</v>
      </c>
      <c r="C12" s="212"/>
      <c r="D12" s="212"/>
      <c r="E12" s="212"/>
      <c r="F12" s="212"/>
      <c r="G12" s="40"/>
      <c r="H12" s="84"/>
      <c r="I12" s="84"/>
      <c r="J12" s="11"/>
      <c r="K12" s="11"/>
    </row>
    <row r="13" spans="1:29">
      <c r="A13" s="33">
        <v>6</v>
      </c>
      <c r="B13" s="212" t="s">
        <v>134</v>
      </c>
      <c r="C13" s="212"/>
      <c r="D13" s="212"/>
      <c r="E13" s="212"/>
      <c r="F13" s="212"/>
      <c r="G13" s="40"/>
      <c r="H13" s="84"/>
      <c r="I13" s="84"/>
      <c r="J13" s="11"/>
      <c r="K13" s="11"/>
    </row>
    <row r="14" spans="1:29">
      <c r="A14" s="33">
        <v>7</v>
      </c>
      <c r="B14" s="212" t="s">
        <v>135</v>
      </c>
      <c r="C14" s="212"/>
      <c r="D14" s="212"/>
      <c r="E14" s="212"/>
      <c r="F14" s="212"/>
      <c r="G14" s="40"/>
      <c r="H14" s="84"/>
      <c r="I14" s="84"/>
      <c r="J14" s="11"/>
      <c r="K14" s="11"/>
    </row>
    <row r="15" spans="1:29">
      <c r="A15" s="33">
        <v>8</v>
      </c>
      <c r="B15" s="212" t="s">
        <v>136</v>
      </c>
      <c r="C15" s="212"/>
      <c r="D15" s="212"/>
      <c r="E15" s="212"/>
      <c r="F15" s="212"/>
      <c r="G15" s="40"/>
      <c r="H15" s="84"/>
      <c r="I15" s="84"/>
      <c r="J15" s="11"/>
      <c r="K15" s="11"/>
      <c r="AC15" s="25"/>
    </row>
    <row r="16" spans="1:29">
      <c r="A16" s="33">
        <v>9</v>
      </c>
      <c r="B16" s="212" t="s">
        <v>137</v>
      </c>
      <c r="C16" s="212"/>
      <c r="D16" s="212"/>
      <c r="E16" s="212"/>
      <c r="F16" s="212"/>
      <c r="G16" s="40"/>
      <c r="H16" s="84"/>
      <c r="I16" s="84"/>
      <c r="J16" s="11"/>
      <c r="K16" s="11"/>
    </row>
    <row r="17" spans="1:21">
      <c r="A17" s="33">
        <v>10</v>
      </c>
      <c r="B17" s="212" t="s">
        <v>138</v>
      </c>
      <c r="C17" s="212"/>
      <c r="D17" s="212"/>
      <c r="E17" s="212"/>
      <c r="F17" s="212"/>
      <c r="G17" s="40"/>
      <c r="H17" s="84"/>
      <c r="I17" s="84"/>
      <c r="J17" s="11"/>
      <c r="K17" s="11"/>
    </row>
    <row r="18" spans="1:21">
      <c r="A18" s="33">
        <v>11</v>
      </c>
      <c r="B18" s="212" t="s">
        <v>139</v>
      </c>
      <c r="C18" s="212"/>
      <c r="D18" s="212"/>
      <c r="E18" s="212"/>
      <c r="F18" s="212"/>
      <c r="G18" s="40"/>
      <c r="H18" s="84"/>
      <c r="I18" s="84"/>
      <c r="J18" s="11"/>
      <c r="K18" s="11"/>
    </row>
    <row r="19" spans="1:21">
      <c r="A19" s="33">
        <v>12</v>
      </c>
      <c r="B19" s="212" t="s">
        <v>140</v>
      </c>
      <c r="C19" s="212"/>
      <c r="D19" s="212"/>
      <c r="E19" s="212"/>
      <c r="F19" s="212"/>
      <c r="G19" s="40"/>
      <c r="H19" s="84"/>
      <c r="I19" s="84"/>
      <c r="J19" s="11"/>
      <c r="K19" s="11"/>
      <c r="U19" s="25"/>
    </row>
    <row r="20" spans="1:21">
      <c r="A20" s="33">
        <v>13</v>
      </c>
      <c r="B20" s="212" t="s">
        <v>141</v>
      </c>
      <c r="C20" s="212"/>
      <c r="D20" s="212"/>
      <c r="E20" s="212"/>
      <c r="F20" s="212"/>
      <c r="G20" s="40"/>
      <c r="H20" s="84"/>
      <c r="I20" s="84"/>
      <c r="J20" s="11"/>
      <c r="K20" s="11"/>
    </row>
    <row r="21" spans="1:21">
      <c r="A21" s="33" t="s">
        <v>142</v>
      </c>
      <c r="B21" s="211"/>
      <c r="C21" s="211"/>
      <c r="D21" s="211"/>
      <c r="E21" s="211"/>
      <c r="F21" s="211"/>
      <c r="G21" s="40"/>
      <c r="H21" s="84"/>
      <c r="I21" s="84"/>
      <c r="J21" s="11"/>
      <c r="K21" s="11"/>
    </row>
    <row r="22" spans="1:21">
      <c r="A22" s="33" t="s">
        <v>143</v>
      </c>
      <c r="B22" s="211"/>
      <c r="C22" s="211"/>
      <c r="D22" s="211"/>
      <c r="E22" s="211"/>
      <c r="F22" s="211"/>
      <c r="G22" s="40"/>
      <c r="H22" s="84"/>
      <c r="I22" s="84"/>
      <c r="J22" s="11"/>
      <c r="K22" s="11"/>
    </row>
    <row r="23" spans="1:21">
      <c r="A23" s="33" t="s">
        <v>144</v>
      </c>
      <c r="B23" s="211"/>
      <c r="C23" s="211"/>
      <c r="D23" s="211"/>
      <c r="E23" s="211"/>
      <c r="F23" s="211"/>
      <c r="G23" s="40"/>
      <c r="H23" s="84"/>
      <c r="I23" s="84"/>
      <c r="J23" s="11"/>
      <c r="K23" s="11"/>
    </row>
    <row r="24" spans="1:21">
      <c r="A24" s="33" t="s">
        <v>145</v>
      </c>
      <c r="B24" s="211"/>
      <c r="C24" s="211"/>
      <c r="D24" s="211"/>
      <c r="E24" s="211"/>
      <c r="F24" s="211"/>
      <c r="G24" s="40"/>
      <c r="H24" s="84"/>
      <c r="I24" s="84"/>
      <c r="J24" s="11"/>
      <c r="K24" s="11"/>
    </row>
    <row r="25" spans="1:21">
      <c r="A25" s="33" t="s">
        <v>146</v>
      </c>
      <c r="B25" s="211"/>
      <c r="C25" s="211"/>
      <c r="D25" s="211"/>
      <c r="E25" s="211"/>
      <c r="F25" s="211"/>
      <c r="G25" s="40"/>
      <c r="H25" s="84"/>
      <c r="I25" s="84"/>
      <c r="J25" s="11"/>
      <c r="K25" s="11"/>
    </row>
    <row r="26" spans="1:21">
      <c r="A26" s="33" t="s">
        <v>147</v>
      </c>
      <c r="B26" s="211"/>
      <c r="C26" s="211"/>
      <c r="D26" s="211"/>
      <c r="E26" s="211"/>
      <c r="F26" s="211"/>
      <c r="G26" s="40"/>
      <c r="H26" s="84"/>
      <c r="I26" s="84"/>
      <c r="J26" s="11"/>
      <c r="K26" s="11"/>
    </row>
    <row r="27" spans="1:21">
      <c r="A27" s="33" t="s">
        <v>148</v>
      </c>
      <c r="B27" s="211"/>
      <c r="C27" s="211"/>
      <c r="D27" s="211"/>
      <c r="E27" s="211"/>
      <c r="F27" s="211"/>
      <c r="G27" s="40"/>
      <c r="H27" s="84"/>
      <c r="I27" s="84"/>
      <c r="J27" s="11"/>
      <c r="K27" s="11"/>
    </row>
    <row r="28" spans="1:21">
      <c r="A28" s="33" t="s">
        <v>149</v>
      </c>
      <c r="B28" s="211"/>
      <c r="C28" s="211"/>
      <c r="D28" s="211"/>
      <c r="E28" s="211"/>
      <c r="F28" s="211"/>
      <c r="G28" s="40"/>
      <c r="H28" s="84"/>
      <c r="I28" s="84"/>
      <c r="J28" s="11"/>
      <c r="K28" s="11"/>
    </row>
    <row r="29" spans="1:21">
      <c r="A29" s="33" t="s">
        <v>150</v>
      </c>
      <c r="B29" s="211"/>
      <c r="C29" s="211"/>
      <c r="D29" s="211"/>
      <c r="E29" s="211"/>
      <c r="F29" s="211"/>
      <c r="G29" s="40"/>
      <c r="H29" s="84"/>
      <c r="I29" s="84"/>
      <c r="J29" s="11"/>
      <c r="K29" s="11"/>
    </row>
    <row r="30" spans="1:21">
      <c r="A30" s="33" t="s">
        <v>151</v>
      </c>
      <c r="B30" s="211"/>
      <c r="C30" s="211"/>
      <c r="D30" s="211"/>
      <c r="E30" s="211"/>
      <c r="F30" s="211"/>
      <c r="G30" s="40"/>
      <c r="H30" s="84"/>
      <c r="I30" s="84"/>
      <c r="J30" s="11"/>
      <c r="K30" s="11"/>
    </row>
    <row r="31" spans="1:21">
      <c r="A31" s="33" t="s">
        <v>152</v>
      </c>
      <c r="B31" s="211"/>
      <c r="C31" s="211"/>
      <c r="D31" s="211"/>
      <c r="E31" s="211"/>
      <c r="F31" s="211"/>
      <c r="G31" s="40"/>
      <c r="H31" s="84"/>
      <c r="I31" s="84"/>
      <c r="J31" s="11"/>
      <c r="K31" s="11"/>
    </row>
    <row r="32" spans="1:21">
      <c r="A32" s="33" t="s">
        <v>153</v>
      </c>
      <c r="B32" s="211"/>
      <c r="C32" s="211"/>
      <c r="D32" s="211"/>
      <c r="E32" s="211"/>
      <c r="F32" s="211"/>
      <c r="G32" s="40"/>
      <c r="H32" s="84"/>
      <c r="I32" s="84"/>
      <c r="J32" s="11"/>
      <c r="K32" s="11"/>
    </row>
    <row r="33" spans="1:11">
      <c r="A33" s="33" t="s">
        <v>154</v>
      </c>
      <c r="B33" s="211"/>
      <c r="C33" s="211"/>
      <c r="D33" s="211"/>
      <c r="E33" s="211"/>
      <c r="F33" s="211"/>
      <c r="G33" s="40"/>
      <c r="H33" s="84"/>
      <c r="I33" s="84"/>
      <c r="J33" s="11"/>
      <c r="K33" s="11"/>
    </row>
    <row r="34" spans="1:11">
      <c r="A34" s="33" t="s">
        <v>155</v>
      </c>
      <c r="B34" s="211"/>
      <c r="C34" s="211"/>
      <c r="D34" s="211"/>
      <c r="E34" s="211"/>
      <c r="F34" s="211"/>
      <c r="G34" s="40"/>
      <c r="H34" s="84"/>
      <c r="I34" s="84"/>
      <c r="J34" s="11"/>
      <c r="K34" s="11"/>
    </row>
    <row r="35" spans="1:11">
      <c r="A35" s="33" t="s">
        <v>156</v>
      </c>
      <c r="B35" s="211"/>
      <c r="C35" s="211"/>
      <c r="D35" s="211"/>
      <c r="E35" s="211"/>
      <c r="F35" s="211"/>
      <c r="G35" s="40"/>
      <c r="H35" s="84"/>
      <c r="I35" s="84"/>
      <c r="J35" s="11"/>
      <c r="K35" s="11"/>
    </row>
    <row r="36" spans="1:11" ht="14.45" customHeight="1">
      <c r="A36" s="21"/>
      <c r="B36" s="20"/>
      <c r="C36" s="20"/>
      <c r="D36" s="20"/>
      <c r="E36" s="20"/>
      <c r="F36" s="46" t="s">
        <v>157</v>
      </c>
      <c r="G36" s="38">
        <f>SUM(G8:G35)</f>
        <v>0</v>
      </c>
      <c r="H36" s="39"/>
      <c r="J36" s="11"/>
      <c r="K36" s="11"/>
    </row>
  </sheetData>
  <sheetProtection password="C6FC" sheet="1" objects="1" scenarios="1"/>
  <mergeCells count="32">
    <mergeCell ref="B10:F10"/>
    <mergeCell ref="B11:F11"/>
    <mergeCell ref="B8:F8"/>
    <mergeCell ref="B9:F9"/>
    <mergeCell ref="A2:I2"/>
    <mergeCell ref="A3:I3"/>
    <mergeCell ref="A4:I4"/>
    <mergeCell ref="B7:F7"/>
    <mergeCell ref="B16:F16"/>
    <mergeCell ref="B17:F17"/>
    <mergeCell ref="B14:F14"/>
    <mergeCell ref="B15:F15"/>
    <mergeCell ref="B12:F12"/>
    <mergeCell ref="B13:F13"/>
    <mergeCell ref="B22:F22"/>
    <mergeCell ref="B23:F23"/>
    <mergeCell ref="B20:F20"/>
    <mergeCell ref="B21:F21"/>
    <mergeCell ref="B18:F18"/>
    <mergeCell ref="B19:F19"/>
    <mergeCell ref="B27:F27"/>
    <mergeCell ref="B28:F28"/>
    <mergeCell ref="B29:F29"/>
    <mergeCell ref="B24:F24"/>
    <mergeCell ref="B25:F25"/>
    <mergeCell ref="B26:F26"/>
    <mergeCell ref="B33:F33"/>
    <mergeCell ref="B34:F34"/>
    <mergeCell ref="B35:F35"/>
    <mergeCell ref="B30:F30"/>
    <mergeCell ref="B31:F31"/>
    <mergeCell ref="B32:F32"/>
  </mergeCells>
  <pageMargins left="0.7" right="0.7" top="0.75" bottom="0.75" header="0.3" footer="0.3"/>
  <pageSetup scale="87" orientation="landscape" r:id="rId1"/>
  <headerFoot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A8702A-7FF0-4CE8-9E49-935D85664977}"/>
</file>

<file path=customXml/itemProps2.xml><?xml version="1.0" encoding="utf-8"?>
<ds:datastoreItem xmlns:ds="http://schemas.openxmlformats.org/officeDocument/2006/customXml" ds:itemID="{8E59A07E-5CC7-41F9-A719-8D0D5F2433E1}"/>
</file>

<file path=customXml/itemProps3.xml><?xml version="1.0" encoding="utf-8"?>
<ds:datastoreItem xmlns:ds="http://schemas.openxmlformats.org/officeDocument/2006/customXml" ds:itemID="{B35060D2-439C-4662-AF8D-5D57D54A785C}"/>
</file>

<file path=docProps/app.xml><?xml version="1.0" encoding="utf-8"?>
<Properties xmlns="http://schemas.openxmlformats.org/officeDocument/2006/extended-properties" xmlns:vt="http://schemas.openxmlformats.org/officeDocument/2006/docPropsVTypes">
  <Application>Microsoft Excel Online</Application>
  <Manager/>
  <Company>MSLC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Caitlin Lopez</dc:creator>
  <cp:keywords/>
  <dc:description/>
  <cp:lastModifiedBy/>
  <cp:revision/>
  <dcterms:created xsi:type="dcterms:W3CDTF">2020-07-30T19:01:48Z</dcterms:created>
  <dcterms:modified xsi:type="dcterms:W3CDTF">2020-11-30T22:51:29Z</dcterms:modified>
  <cp:category/>
  <cp:contentStatus/>
</cp:coreProperties>
</file>