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BH Enhancement\MST and FFT\"/>
    </mc:Choice>
  </mc:AlternateContent>
  <bookViews>
    <workbookView xWindow="0" yWindow="0" windowWidth="11220" windowHeight="5085"/>
  </bookViews>
  <sheets>
    <sheet name="MST" sheetId="4" r:id="rId1"/>
    <sheet name="FFT" sheetId="5"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4" i="5" l="1"/>
  <c r="C24" i="5"/>
  <c r="D24" i="5"/>
  <c r="E24" i="5"/>
</calcChain>
</file>

<file path=xl/sharedStrings.xml><?xml version="1.0" encoding="utf-8"?>
<sst xmlns="http://schemas.openxmlformats.org/spreadsheetml/2006/main" count="209" uniqueCount="166">
  <si>
    <t>Agency</t>
  </si>
  <si>
    <t>Contact Name</t>
  </si>
  <si>
    <t>email address</t>
  </si>
  <si>
    <t>Henrico Area Mental Health and Developmental Services</t>
  </si>
  <si>
    <t>Michael.Walsh@henrico.us</t>
  </si>
  <si>
    <t>hgunn@brbh.org</t>
  </si>
  <si>
    <t>ljackson@wtcsb.org</t>
  </si>
  <si>
    <t>nsturdifen@lifepushllc.com</t>
  </si>
  <si>
    <t>Jennifer Smith Ramey</t>
  </si>
  <si>
    <t>jennifer.smith.ramey@horizonbh.org</t>
  </si>
  <si>
    <t>Tammy King
Kyle McMahon</t>
  </si>
  <si>
    <t>TKing@fpscorp.com
KMcmahon@fpscorp.com</t>
  </si>
  <si>
    <t>Michael Walsh</t>
  </si>
  <si>
    <t>Alexis Geisler</t>
  </si>
  <si>
    <t>Alexis.Geisler@NCGcommunity.com</t>
  </si>
  <si>
    <t>Paulette Skapars</t>
  </si>
  <si>
    <t>skaparsp@rbha.org</t>
  </si>
  <si>
    <t>Lacrezia Jackson</t>
  </si>
  <si>
    <t>Nic Sturdifen</t>
  </si>
  <si>
    <t>National Counseling Group #1 Abingdon</t>
  </si>
  <si>
    <t>National Counseling Group #2 Manassas</t>
  </si>
  <si>
    <t>BlueRidge Behavioral Health, Roanoke</t>
  </si>
  <si>
    <t>United Methodist Family Services, Fredericksburg</t>
  </si>
  <si>
    <t>New River Valley Community Services Board</t>
  </si>
  <si>
    <t>Family Preservation Services #1 Martinsville</t>
  </si>
  <si>
    <t>Family Preservation Services #4 Winchester</t>
  </si>
  <si>
    <t>Agape Counseling and Therapeutic Services, Belle Haven</t>
  </si>
  <si>
    <t>Richmond Behavioral Health Authority, Richmond</t>
  </si>
  <si>
    <t>Horizon Behavioral Health, Lynchburg</t>
  </si>
  <si>
    <t>National Counseling Group #3 Manassas</t>
  </si>
  <si>
    <t>National Counseling Group #4 Newport News</t>
  </si>
  <si>
    <t>National Counseling Group #5 Virginia Beach</t>
  </si>
  <si>
    <t>ShellyScott@agapecounselingva.com</t>
  </si>
  <si>
    <t>Heather Gunn</t>
  </si>
  <si>
    <t>MST Services, Inc: https://www.mstservices.com/our-community</t>
  </si>
  <si>
    <t>FFT, LLC.: https://www.fftllc.com/sites/</t>
  </si>
  <si>
    <t>Address</t>
  </si>
  <si>
    <t>Phone</t>
  </si>
  <si>
    <t>540-440-3104</t>
  </si>
  <si>
    <t>700 University City Blvd, Blacksburg, VA 24060</t>
  </si>
  <si>
    <t>308 Craghead St, Suite 102B, Danville VA 24541</t>
  </si>
  <si>
    <t>1315 Franklin Rd. SW, Roanoke, VA 24016</t>
  </si>
  <si>
    <t>540-981-1102</t>
  </si>
  <si>
    <t>757-282-3189</t>
  </si>
  <si>
    <t>434-237-9450</t>
  </si>
  <si>
    <t>108 Duncraig Drive, Lynchburg, VA 24502</t>
  </si>
  <si>
    <t>7025 Harbour View Blvd, Ste 119, Suffolk, VA 23425</t>
  </si>
  <si>
    <t>Emily Clark</t>
  </si>
  <si>
    <t>eclark@umfs.org</t>
  </si>
  <si>
    <t>804-353-4461 ext.1411</t>
  </si>
  <si>
    <t>1320 Central Park Boulevard, Ste 310, Fredericksburg, VA 22401</t>
  </si>
  <si>
    <t>703-962-1026</t>
  </si>
  <si>
    <t>9301 Forest Point Circle, Manassas, VA 20110</t>
  </si>
  <si>
    <t>Sonja Ayers</t>
  </si>
  <si>
    <t>Civitas Health Services, Inc.</t>
  </si>
  <si>
    <t xml:space="preserve">5663 S. Laburnum Ave.Richmond, VA 23231 </t>
  </si>
  <si>
    <t>sonja.ayers@civitashealth.com</t>
  </si>
  <si>
    <t>804-971-6110</t>
  </si>
  <si>
    <t>812 Live Oak Dr. Ste. D Chesapeake, VA 23320</t>
  </si>
  <si>
    <t>757-354-3418</t>
  </si>
  <si>
    <t>540-523-1673</t>
  </si>
  <si>
    <t>7599 C. Carrollton Pike Galax, VA 24333</t>
  </si>
  <si>
    <t>Strategic Therapy Associates</t>
  </si>
  <si>
    <t>15 S. Main St Lexington, VA 24450</t>
  </si>
  <si>
    <t>66 Timberoak Court Lynchburg, VA 24502</t>
  </si>
  <si>
    <t>4664 Brambleton Ave. Roanoke, VA 24018</t>
  </si>
  <si>
    <t>2551 Eltham Ave, Ste A,
Norfolk VA 23513</t>
  </si>
  <si>
    <t xml:space="preserve">Life’s Journey
</t>
  </si>
  <si>
    <t>7460 Central Business Park Drive 
Norfolk, VA 23513</t>
  </si>
  <si>
    <t xml:space="preserve">Compass Youth and Family Services (Hampton Roads)
</t>
  </si>
  <si>
    <t>7611 Coppermine Drive
Manassas, VA 20109</t>
  </si>
  <si>
    <t xml:space="preserve">Compass Counseling Services of Nova (Nova)
</t>
  </si>
  <si>
    <t>434-774-8539</t>
  </si>
  <si>
    <t>emace@strategictherapyassociates.com</t>
  </si>
  <si>
    <t>Localities served (counties, cities, or mile radius from home office)</t>
  </si>
  <si>
    <t>Life Push,  Danville</t>
  </si>
  <si>
    <t>Roanoke</t>
  </si>
  <si>
    <t>Lynchburg</t>
  </si>
  <si>
    <t>Lexington</t>
  </si>
  <si>
    <t>Galax</t>
  </si>
  <si>
    <t>Farmville</t>
  </si>
  <si>
    <t>201 N. Main St. STE 2204 Farmville, Va 23901</t>
  </si>
  <si>
    <t>Halifax</t>
  </si>
  <si>
    <t>5037 Halifax Road Halfax, VA 24558</t>
  </si>
  <si>
    <t>Danville</t>
  </si>
  <si>
    <t>1225 W. Main St Danville VA 24541</t>
  </si>
  <si>
    <t>Martinsville</t>
  </si>
  <si>
    <t>6 Wall Street Martinsville, VA 24112</t>
  </si>
  <si>
    <t>Rocky mount</t>
  </si>
  <si>
    <t>180 AMT Tech Dr Unit 202 Rocky Mount VA</t>
  </si>
  <si>
    <t>Chesapeake</t>
  </si>
  <si>
    <t>lbondino@strategictherapyassociates.com</t>
  </si>
  <si>
    <t>Les Blondino</t>
  </si>
  <si>
    <t>Goochland, Hanover, Richmond City, Chesterfield, Hopewell, Petersburg, Colonial Heights, New Kent, Charles City, Dinwiddie, Prince George, Powhatan , Amelia, Sussex, Surrey, Nottoway, Caroline County</t>
  </si>
  <si>
    <t xml:space="preserve">Suffolk, Isle of Wright, Southampton, City of Franklin, City of Smithfield, VA Beach, Norfolk, Portsmouth, Eastern Shore, Accomack County, Northampton County, Chesapeake, Colonial Williamsburg, Middle Peninsula, Northern Neck, Essex county, Gloucester County, Middlesex County, King and Queen County, King William County, Mathews County, Lancaster County, Richmond County, Westmoreland County, Hampton/Newport News </t>
  </si>
  <si>
    <t>Virginia Regional CSB Team, McLean</t>
  </si>
  <si>
    <t xml:space="preserve">Montgomery County, Radford City, Floyd County, Giles County, and Pulaski County. </t>
  </si>
  <si>
    <t>ebrosius@nrvcs.org</t>
  </si>
  <si>
    <t>Mecklenburg County, as far west as Roanoke and Franklin County, As far north as Cumberland County, Appomattox, Nelson County and everything in between</t>
  </si>
  <si>
    <r>
      <t>Roanoke City,</t>
    </r>
    <r>
      <rPr>
        <b/>
        <sz val="12"/>
        <color rgb="FF000000"/>
        <rFont val="Times New Roman"/>
        <family val="1"/>
      </rPr>
      <t xml:space="preserve"> </t>
    </r>
    <r>
      <rPr>
        <sz val="12"/>
        <color rgb="FF000000"/>
        <rFont val="Times New Roman"/>
        <family val="1"/>
      </rPr>
      <t>Roanoke Co., Salem, Craig Co., &amp; Botetourt Co.  </t>
    </r>
  </si>
  <si>
    <t>90 minutes from both our Richmond and Fredericksburg offices</t>
  </si>
  <si>
    <t>Arlington County, City of Alexandria, Fairfax County, Loudoun County, Prince William County, City of Manassas, City of Manassas Park, Clarke County, Frederick County, City of Winchester, Fauquier County, Stafford County, Spotsylvania County, City of Fredericksburg, Culpeper County, Orange County, Shenandoah County, Warren County</t>
  </si>
  <si>
    <t>Washington County, City of Bristol, Scott County, Lee County, Wise County, City of Norton, Russell County, Smyth County, Grayson County, City of Galax, Tazewell County, Dickenson County, Buchanan County</t>
  </si>
  <si>
    <t>Arlington County, Fairfax County, Prince William County, City of Alexandria</t>
  </si>
  <si>
    <t>Main Office:  703-496-7804
Mary Phone  267-772-0137</t>
  </si>
  <si>
    <t>helen@compassva.com
mary@compassnova.com</t>
  </si>
  <si>
    <t>Helen Holz
Mary Sroka, LCSW, RPT-S
Regional Director - Northern Virginia</t>
  </si>
  <si>
    <t xml:space="preserve">Chesapeake City, Hampton City, Newport News, Norfolk, Portsmouth, Suffolk, Virginia Beach </t>
  </si>
  <si>
    <t xml:space="preserve">Sarah Phone: 757.773.3449
</t>
  </si>
  <si>
    <t>david@compassva.com
sarah@compassva.com</t>
  </si>
  <si>
    <t>David Owen
Sarah Hitchings, M.A., LPC
Regional Director</t>
  </si>
  <si>
    <t>Norfolk, Chesapeake, Portsmouth, Hampton, Newport News, Suffolk,Virginia Beach</t>
  </si>
  <si>
    <t>Shante Phone: 443.805.8697</t>
  </si>
  <si>
    <t>s.williams@lifesjourneyservices.com
Benicia.hernandez@gmail.com</t>
  </si>
  <si>
    <t>Shante Williams
Benicia Hernandez</t>
  </si>
  <si>
    <r>
      <rPr>
        <sz val="11"/>
        <rFont val="Times New Roman"/>
        <family val="1"/>
      </rPr>
      <t xml:space="preserve">Accomack , Northampton,  City of Norfolk CPMT/CSA Team
Accomack Northampton Eastern Shore Juvenile Probation and Parole and City of Norfolk – all Juvenile Probation Offices; 
</t>
    </r>
    <r>
      <rPr>
        <b/>
        <sz val="11"/>
        <rFont val="Times New Roman"/>
        <family val="1"/>
      </rPr>
      <t>CSU-2A,   CSU 4 (City of Norfolk)</t>
    </r>
  </si>
  <si>
    <t>3221 Commander Shepard Blvd
Hampton, VA 23666</t>
  </si>
  <si>
    <t xml:space="preserve">Shelly Mobile: 757-871-8737 </t>
  </si>
  <si>
    <t>Shelly Baker-Scott, CEO</t>
  </si>
  <si>
    <r>
      <t xml:space="preserve">Richmond City, Chesterfield Cty; 
</t>
    </r>
    <r>
      <rPr>
        <b/>
        <sz val="11"/>
        <rFont val="Times New Roman"/>
        <family val="1"/>
      </rPr>
      <t>CSU 2, 4</t>
    </r>
  </si>
  <si>
    <r>
      <t xml:space="preserve">Lynchburg, Amherst, Appomatox, Bedford, Campbell; 
</t>
    </r>
    <r>
      <rPr>
        <b/>
        <sz val="11"/>
        <rFont val="Times New Roman"/>
        <family val="1"/>
      </rPr>
      <t>CSU: 24, 10</t>
    </r>
  </si>
  <si>
    <r>
      <t xml:space="preserve">Virginia Beach, Norfolk, Portsmouth, Chesapeake; 
</t>
    </r>
    <r>
      <rPr>
        <b/>
        <sz val="11"/>
        <rFont val="Times New Roman"/>
        <family val="1"/>
      </rPr>
      <t>CSU: 2, 4</t>
    </r>
  </si>
  <si>
    <t>4099 Foxwood Drive, Suite 200
Virginia Beach, VA 23462</t>
  </si>
  <si>
    <t>Alexis Phone: 571-213-6266  
Shaena Phone:  757-515-9392 </t>
  </si>
  <si>
    <t>Alexis.Geisler@NCGcommunity.com
shaena.wiggins@ncgcommunity.com</t>
  </si>
  <si>
    <t>Alexis Geisler
Shaena Wiggins</t>
  </si>
  <si>
    <r>
      <t xml:space="preserve">Hampton, Newport News, Williamsburg, York, Gloccester, James City, Poquoson; 
</t>
    </r>
    <r>
      <rPr>
        <b/>
        <sz val="11"/>
        <rFont val="Times New Roman"/>
        <family val="1"/>
      </rPr>
      <t>CSU: 7, 8, 9</t>
    </r>
  </si>
  <si>
    <t xml:space="preserve">Alexis Phone: 571-213-6266  </t>
  </si>
  <si>
    <r>
      <t xml:space="preserve">Fairfax, Prince William, Loudoun, Alexandria, Arlington,                          
</t>
    </r>
    <r>
      <rPr>
        <b/>
        <sz val="11"/>
        <rFont val="Times New Roman"/>
        <family val="1"/>
      </rPr>
      <t>CSU: 17th, 18th, 19th, 20L, &amp; 31st CSU</t>
    </r>
  </si>
  <si>
    <t>9301 Forest Point Circle
Manassas, VA 20110</t>
  </si>
  <si>
    <t xml:space="preserve">Alexis Phone: 571-213-6266 
Paige's phone: 571-213-2362  </t>
  </si>
  <si>
    <t>Alexis.Geisler@NCGcommunity.com
paige.reitz@ncgcommunity.com</t>
  </si>
  <si>
    <t>Alexis Geisler
Paige Reitz</t>
  </si>
  <si>
    <r>
      <t xml:space="preserve">Albemarle, Augusta, Buckingham, City of Charlottesville, Culpeper, Fluvanna, Greene, Harrisonburg City, Louisa, Madison, Nelson, Orange, Rappahannock, Rockingham (zip codes 22801, 22840,  22841, 22846),  Staunton, City of Waynesboro
</t>
    </r>
    <r>
      <rPr>
        <b/>
        <i/>
        <sz val="11"/>
        <rFont val="Times New Roman"/>
        <family val="1"/>
      </rPr>
      <t xml:space="preserve">Future Areas: Cumberland, Goochland, Hanover, Henrico, Powhatan, City of Richmond, Rockingham (the rest of the County), Rockbridge
</t>
    </r>
    <r>
      <rPr>
        <b/>
        <sz val="11"/>
        <rFont val="Times New Roman"/>
        <family val="1"/>
      </rPr>
      <t>CSUs: 16th, 25th CSU (Staunton/Augusta, Waynesboro, Nelson), 26th (Harrisonburg/Rockingham), 20W (Rappahannock), 10th (Buckingham)</t>
    </r>
    <r>
      <rPr>
        <sz val="11"/>
        <rFont val="Times New Roman"/>
        <family val="1"/>
      </rPr>
      <t xml:space="preserve">. </t>
    </r>
  </si>
  <si>
    <t>696 Berkmar Cir Suite 3B
Charlottesville, VA 22901</t>
  </si>
  <si>
    <t>Alexis Phone: 571-213-6266  
Dana phone: 434.260.7877
Heather's Phone:  540-859-9212 </t>
  </si>
  <si>
    <t>Alexis.Geisler@NCGcommunity.com
dana.scott@ncgcommunity.com   
heather.knowles@ncgcommunity.com</t>
  </si>
  <si>
    <t xml:space="preserve">Alexis Geisler
Dana Scott, Charlottesville Site Director 
Heather Knowles, Sup
</t>
  </si>
  <si>
    <t>National Counseling Group #2 Charlottesville (AKA: Albermarle)</t>
  </si>
  <si>
    <r>
      <t xml:space="preserve">Parts of Lee, Scott, Wise, Norton, Washington, Bristol, Russell, Smyth, Tazewell, Wythe, Galax, Grayson, Bland
</t>
    </r>
    <r>
      <rPr>
        <b/>
        <sz val="11"/>
        <rFont val="Times New Roman"/>
        <family val="1"/>
      </rPr>
      <t xml:space="preserve">CSUs: 30th (parts of Lee, Scott, Wise, Norton) </t>
    </r>
    <r>
      <rPr>
        <b/>
        <i/>
        <sz val="11"/>
        <rFont val="Times New Roman"/>
        <family val="1"/>
      </rPr>
      <t>28th (Washington, Smyth, Bristol</t>
    </r>
    <r>
      <rPr>
        <b/>
        <sz val="11"/>
        <rFont val="Times New Roman"/>
        <family val="1"/>
      </rPr>
      <t xml:space="preserve">), </t>
    </r>
    <r>
      <rPr>
        <b/>
        <i/>
        <sz val="11"/>
        <rFont val="Times New Roman"/>
        <family val="1"/>
      </rPr>
      <t>29th (Russell,Tazewell</t>
    </r>
    <r>
      <rPr>
        <b/>
        <sz val="11"/>
        <rFont val="Times New Roman"/>
        <family val="1"/>
      </rPr>
      <t>), 27th ( Grayson, Wythe, Galax, Bland)</t>
    </r>
  </si>
  <si>
    <t>492 E Main Street
Abingdon, VA 24210</t>
  </si>
  <si>
    <t>Alexis Phone: 571-213-6266  
Joe phone: 571-438-7508</t>
  </si>
  <si>
    <t>Alexis.Geisler@NCGcommunity.com
joseph.autry@ncgcommunity.com</t>
  </si>
  <si>
    <t>Alexis Geisler
Joseph Autry, MST Clinical Supervisor</t>
  </si>
  <si>
    <r>
      <t xml:space="preserve">Winchester, Woodstock, Harrisonburg, Warren, Frederick, Clarke, Shenandoah, Rockingham, Page, Fauquier, and Rappahannock, Manassas Park, Manassas and portions of Fauquier, Prince William, and Loudon Counties. 
</t>
    </r>
    <r>
      <rPr>
        <b/>
        <sz val="11"/>
        <rFont val="Times New Roman"/>
        <family val="1"/>
      </rPr>
      <t>CSU: 26, 20w, 20L, 31, 16</t>
    </r>
  </si>
  <si>
    <t>3363 Shawnee Drive Suite 1, Winchester, VA 22602</t>
  </si>
  <si>
    <t>Tami-540-283-0473; Kyle-804.239.8079</t>
  </si>
  <si>
    <r>
      <t xml:space="preserve">Staunton, Augusta, Waynesboro, Rockbridge County, Lexington, Buena Vista, Charlottesville, Albemarle, Green, Madison, partial Culpeper, Orange, Louisa; </t>
    </r>
    <r>
      <rPr>
        <b/>
        <sz val="11"/>
        <rFont val="Times New Roman"/>
        <family val="1"/>
      </rPr>
      <t>CSU: 16, 25, 26</t>
    </r>
  </si>
  <si>
    <t>244 Rolla Mill Rd.Verona, VA 24482</t>
  </si>
  <si>
    <t>Tami-540-283-0473; Kyle-804.239.8078</t>
  </si>
  <si>
    <t>Family Preservation Services #3 Verona (Team name-Staunton)</t>
  </si>
  <si>
    <r>
      <t xml:space="preserve">Montgomery, Pulaski, Floyd, Radford, Giles, Wythe, Bland, Roanoke City, Roanoke County, Salem, Smyth, Carroll, Some of Tazewell, Galax, </t>
    </r>
    <r>
      <rPr>
        <i/>
        <sz val="11"/>
        <rFont val="Times New Roman"/>
        <family val="1"/>
      </rPr>
      <t>Craig</t>
    </r>
    <r>
      <rPr>
        <sz val="11"/>
        <rFont val="Times New Roman"/>
        <family val="1"/>
      </rPr>
      <t>;</t>
    </r>
    <r>
      <rPr>
        <b/>
        <sz val="11"/>
        <rFont val="Times New Roman"/>
        <family val="1"/>
      </rPr>
      <t xml:space="preserve"> 
CSU: 23, 25, 27 </t>
    </r>
    <r>
      <rPr>
        <b/>
        <i/>
        <sz val="11"/>
        <rFont val="Times New Roman"/>
        <family val="1"/>
      </rPr>
      <t xml:space="preserve">new: 28, 29 Buchanan, Dickinson, Russell, Washington , Bristol </t>
    </r>
  </si>
  <si>
    <t>220 Clay Dr.Pounding MillVA24637</t>
  </si>
  <si>
    <t>Family Preservation Services #2 Christiansburg (Team Name- New River Valley)</t>
  </si>
  <si>
    <r>
      <t xml:space="preserve">Danville, Franklin, Pittsylvania, Martinsville, Henry, Patrick, Roanoke City, Roanoke County Halifax; 
</t>
    </r>
    <r>
      <rPr>
        <b/>
        <sz val="11"/>
        <rFont val="Times New Roman"/>
        <family val="1"/>
      </rPr>
      <t>CSU: 21, 22, 23, 23a, 27</t>
    </r>
  </si>
  <si>
    <t>445 Commonwealth Blvd E, Suite A, Martinsville, VA 24112</t>
  </si>
  <si>
    <t>Tami-540-283-0473; Kyle-804.239.8077</t>
  </si>
  <si>
    <r>
      <t>Henrico, New Kent, Charles City;</t>
    </r>
    <r>
      <rPr>
        <b/>
        <sz val="11"/>
        <rFont val="Times New Roman"/>
        <family val="1"/>
      </rPr>
      <t xml:space="preserve"> 
CSU: 14</t>
    </r>
  </si>
  <si>
    <t>Western Tidewater CSB, Suffolk
Not Accepting Medicaid</t>
  </si>
  <si>
    <t>Erin Brosius</t>
  </si>
  <si>
    <t>Faye Miles</t>
  </si>
  <si>
    <t>Lisa Taylor</t>
  </si>
  <si>
    <t>Chassidy Fitzgerald</t>
  </si>
  <si>
    <t>Erin Mace</t>
  </si>
  <si>
    <t>Amy Vaughan</t>
  </si>
  <si>
    <t>Rusty Bays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</si>
</sst>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2"/>
      <color theme="1"/>
      <name val="Times New Roman"/>
      <family val="2"/>
    </font>
    <font>
      <b/>
      <sz val="12"/>
      <color theme="1"/>
      <name val="Times New Roman"/>
      <family val="1"/>
    </font>
    <font>
      <sz val="12"/>
      <color theme="1"/>
      <name val="Times New Roman"/>
      <family val="1"/>
    </font>
    <font>
      <sz val="12"/>
      <color rgb="FF000000"/>
      <name val="Times New Roman"/>
      <family val="1"/>
    </font>
    <font>
      <sz val="12"/>
      <color rgb="FF222222"/>
      <name val="Times New Roman"/>
      <family val="1"/>
    </font>
    <font>
      <u/>
      <sz val="12"/>
      <color theme="10"/>
      <name val="Times New Roman"/>
      <family val="2"/>
    </font>
    <font>
      <sz val="12"/>
      <name val="Times New Roman"/>
      <family val="1"/>
    </font>
    <font>
      <sz val="12"/>
      <color rgb="FF212121"/>
      <name val="Times New Roman"/>
      <family val="1"/>
    </font>
    <font>
      <b/>
      <sz val="12"/>
      <color rgb="FF000000"/>
      <name val="Times New Roman"/>
      <family val="1"/>
    </font>
    <font>
      <sz val="11"/>
      <color theme="1"/>
      <name val="Times New Roman"/>
      <family val="1"/>
    </font>
    <font>
      <sz val="11"/>
      <color rgb="FF000000"/>
      <name val="Times New Roman"/>
      <family val="1"/>
    </font>
    <font>
      <sz val="11"/>
      <name val="Times New Roman"/>
      <family val="1"/>
    </font>
    <font>
      <b/>
      <sz val="11"/>
      <name val="Times New Roman"/>
      <family val="1"/>
    </font>
    <font>
      <b/>
      <i/>
      <sz val="11"/>
      <name val="Times New Roman"/>
      <family val="1"/>
    </font>
    <font>
      <i/>
      <sz val="11"/>
      <name val="Times New Roman"/>
      <family val="1"/>
    </font>
  </fonts>
  <fills count="4">
    <fill>
      <patternFill patternType="none"/>
    </fill>
    <fill>
      <patternFill patternType="gray125"/>
    </fill>
    <fill>
      <patternFill patternType="solid">
        <fgColor rgb="FFFFFFFF"/>
        <bgColor indexed="64"/>
      </patternFill>
    </fill>
    <fill>
      <patternFill patternType="solid">
        <fgColor theme="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33">
    <xf numFmtId="0" fontId="0" fillId="0" borderId="0" xfId="0"/>
    <xf numFmtId="0" fontId="1" fillId="0" borderId="1" xfId="0" applyFont="1" applyBorder="1" applyAlignment="1">
      <alignment horizontal="left" vertical="top"/>
    </xf>
    <xf numFmtId="0" fontId="3" fillId="0" borderId="1" xfId="0" applyFont="1" applyFill="1" applyBorder="1" applyAlignment="1">
      <alignment horizontal="left" vertical="top" wrapText="1"/>
    </xf>
    <xf numFmtId="0" fontId="2" fillId="0" borderId="1" xfId="0" applyFont="1" applyBorder="1" applyAlignment="1">
      <alignment horizontal="left" vertical="top"/>
    </xf>
    <xf numFmtId="0" fontId="3" fillId="0" borderId="1" xfId="0" applyFont="1" applyBorder="1" applyAlignment="1">
      <alignment horizontal="left" vertical="top"/>
    </xf>
    <xf numFmtId="0" fontId="4" fillId="0" borderId="1" xfId="0" applyFont="1" applyBorder="1" applyAlignment="1">
      <alignment horizontal="left" vertical="top"/>
    </xf>
    <xf numFmtId="0" fontId="0" fillId="0" borderId="1" xfId="0" applyBorder="1" applyAlignment="1">
      <alignment horizontal="left" vertical="top"/>
    </xf>
    <xf numFmtId="0" fontId="2" fillId="0" borderId="1" xfId="0" applyFont="1" applyBorder="1" applyAlignment="1">
      <alignment horizontal="left" vertical="top" wrapText="1"/>
    </xf>
    <xf numFmtId="0" fontId="3" fillId="0" borderId="1" xfId="0" applyFont="1" applyBorder="1" applyAlignment="1">
      <alignment horizontal="left" vertical="top" wrapText="1"/>
    </xf>
    <xf numFmtId="0" fontId="1" fillId="0" borderId="1" xfId="0" applyFont="1" applyFill="1" applyBorder="1" applyAlignment="1">
      <alignment horizontal="left" vertical="top" wrapText="1"/>
    </xf>
    <xf numFmtId="0" fontId="6" fillId="0" borderId="1" xfId="0" applyFont="1" applyFill="1" applyBorder="1" applyAlignment="1">
      <alignment horizontal="left" vertical="top" wrapText="1"/>
    </xf>
    <xf numFmtId="0" fontId="6" fillId="0" borderId="1" xfId="0" applyFont="1" applyBorder="1" applyAlignment="1">
      <alignment horizontal="left" vertical="top" wrapText="1"/>
    </xf>
    <xf numFmtId="0" fontId="1" fillId="0" borderId="1" xfId="0" applyFont="1" applyBorder="1" applyAlignment="1">
      <alignment horizontal="center" vertical="top" wrapText="1"/>
    </xf>
    <xf numFmtId="0" fontId="0" fillId="0" borderId="1" xfId="0" applyBorder="1" applyAlignment="1">
      <alignment horizontal="left" vertical="top" wrapText="1"/>
    </xf>
    <xf numFmtId="0" fontId="4" fillId="0" borderId="1" xfId="0" applyFont="1" applyBorder="1" applyAlignment="1">
      <alignment horizontal="left" vertical="top" wrapText="1"/>
    </xf>
    <xf numFmtId="0" fontId="2" fillId="0" borderId="1" xfId="0" applyFont="1" applyFill="1" applyBorder="1" applyAlignment="1">
      <alignment horizontal="left" vertical="top" wrapText="1"/>
    </xf>
    <xf numFmtId="0" fontId="0" fillId="0" borderId="0" xfId="0" applyFill="1"/>
    <xf numFmtId="0" fontId="1" fillId="0" borderId="1" xfId="0" applyFont="1" applyBorder="1" applyAlignment="1">
      <alignment horizontal="left" vertical="top" wrapText="1"/>
    </xf>
    <xf numFmtId="0" fontId="6" fillId="0" borderId="1" xfId="1" applyFont="1" applyBorder="1" applyAlignment="1">
      <alignment horizontal="left" vertical="top" wrapText="1"/>
    </xf>
    <xf numFmtId="0" fontId="4" fillId="0" borderId="1" xfId="0" applyFont="1" applyFill="1" applyBorder="1" applyAlignment="1">
      <alignment horizontal="left" vertical="top" wrapText="1"/>
    </xf>
    <xf numFmtId="0" fontId="0" fillId="0" borderId="0" xfId="0" applyAlignment="1">
      <alignment wrapText="1"/>
    </xf>
    <xf numFmtId="0" fontId="3" fillId="0" borderId="0" xfId="0" applyFont="1" applyAlignment="1">
      <alignment horizontal="left" vertical="center" wrapText="1"/>
    </xf>
    <xf numFmtId="0" fontId="0" fillId="0" borderId="1" xfId="0" applyBorder="1" applyAlignment="1">
      <alignment vertical="top" wrapText="1"/>
    </xf>
    <xf numFmtId="0" fontId="2" fillId="0" borderId="1" xfId="0" applyFont="1" applyBorder="1" applyAlignment="1">
      <alignment vertical="top" wrapText="1"/>
    </xf>
    <xf numFmtId="0" fontId="3" fillId="0" borderId="1" xfId="0" applyFont="1" applyBorder="1" applyAlignment="1">
      <alignment vertical="top" wrapText="1"/>
    </xf>
    <xf numFmtId="0" fontId="7" fillId="0" borderId="1" xfId="0" applyFont="1" applyBorder="1" applyAlignment="1">
      <alignment vertical="top" wrapText="1"/>
    </xf>
    <xf numFmtId="0" fontId="3" fillId="2" borderId="1" xfId="0" applyFont="1" applyFill="1" applyBorder="1" applyAlignment="1">
      <alignment vertical="top" wrapText="1"/>
    </xf>
    <xf numFmtId="0" fontId="6" fillId="0" borderId="1" xfId="0" applyFont="1" applyBorder="1" applyAlignment="1">
      <alignment vertical="top" wrapText="1"/>
    </xf>
    <xf numFmtId="0" fontId="0" fillId="3" borderId="0" xfId="0" applyFill="1" applyAlignment="1">
      <alignment vertical="top" wrapText="1"/>
    </xf>
    <xf numFmtId="0" fontId="9" fillId="0" borderId="1" xfId="0" applyFont="1" applyBorder="1" applyAlignment="1">
      <alignment horizontal="left" vertical="top" wrapText="1"/>
    </xf>
    <xf numFmtId="0" fontId="11" fillId="0" borderId="1" xfId="0" applyFont="1" applyBorder="1" applyAlignment="1">
      <alignment horizontal="left" vertical="top" wrapText="1"/>
    </xf>
    <xf numFmtId="0" fontId="10" fillId="0" borderId="1" xfId="0" applyFont="1" applyBorder="1" applyAlignment="1">
      <alignment horizontal="left" vertical="top" wrapText="1"/>
    </xf>
    <xf numFmtId="0" fontId="0" fillId="0" borderId="1" xfId="0" applyFill="1"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tabSelected="1" workbookViewId="0"/>
  </sheetViews>
  <sheetFormatPr defaultRowHeight="15.75" x14ac:dyDescent="0.25"/>
  <cols>
    <col min="1" max="1" width="51.125" bestFit="1" customWidth="1"/>
    <col min="2" max="2" width="24.875" customWidth="1"/>
    <col min="3" max="3" width="31" customWidth="1"/>
    <col min="4" max="4" width="34.25" customWidth="1"/>
    <col min="5" max="5" width="29.875" customWidth="1"/>
    <col min="6" max="6" width="39.375" customWidth="1"/>
  </cols>
  <sheetData>
    <row r="1" spans="1:6" x14ac:dyDescent="0.25">
      <c r="A1" s="6" t="s">
        <v>34</v>
      </c>
      <c r="B1" s="6"/>
      <c r="C1" s="6"/>
      <c r="D1" s="6"/>
      <c r="E1" s="6"/>
      <c r="F1" s="6"/>
    </row>
    <row r="2" spans="1:6" ht="31.5" x14ac:dyDescent="0.25">
      <c r="A2" s="1" t="s">
        <v>0</v>
      </c>
      <c r="B2" s="1" t="s">
        <v>1</v>
      </c>
      <c r="C2" s="1" t="s">
        <v>2</v>
      </c>
      <c r="D2" s="1" t="s">
        <v>37</v>
      </c>
      <c r="E2" s="1" t="s">
        <v>36</v>
      </c>
      <c r="F2" s="17" t="s">
        <v>74</v>
      </c>
    </row>
    <row r="3" spans="1:6" ht="47.25" x14ac:dyDescent="0.25">
      <c r="A3" s="19" t="s">
        <v>69</v>
      </c>
      <c r="B3" s="19" t="s">
        <v>110</v>
      </c>
      <c r="C3" s="32" t="s">
        <v>109</v>
      </c>
      <c r="D3" s="13" t="s">
        <v>108</v>
      </c>
      <c r="E3" s="13" t="s">
        <v>68</v>
      </c>
      <c r="F3" s="29" t="s">
        <v>107</v>
      </c>
    </row>
    <row r="4" spans="1:6" ht="63" x14ac:dyDescent="0.25">
      <c r="A4" s="19" t="s">
        <v>71</v>
      </c>
      <c r="B4" s="19" t="s">
        <v>106</v>
      </c>
      <c r="C4" s="32" t="s">
        <v>105</v>
      </c>
      <c r="D4" s="13" t="s">
        <v>104</v>
      </c>
      <c r="E4" s="13" t="s">
        <v>70</v>
      </c>
      <c r="F4" s="29" t="s">
        <v>103</v>
      </c>
    </row>
    <row r="5" spans="1:6" ht="29.25" x14ac:dyDescent="0.25">
      <c r="A5" s="8" t="s">
        <v>3</v>
      </c>
      <c r="B5" s="3" t="s">
        <v>12</v>
      </c>
      <c r="C5" s="4" t="s">
        <v>4</v>
      </c>
      <c r="D5" s="4"/>
      <c r="E5" s="4"/>
      <c r="F5" s="30" t="s">
        <v>157</v>
      </c>
    </row>
    <row r="6" spans="1:6" ht="44.25" x14ac:dyDescent="0.25">
      <c r="A6" s="8" t="s">
        <v>24</v>
      </c>
      <c r="B6" s="7" t="s">
        <v>10</v>
      </c>
      <c r="C6" s="8" t="s">
        <v>11</v>
      </c>
      <c r="D6" s="8" t="s">
        <v>156</v>
      </c>
      <c r="E6" s="8" t="s">
        <v>155</v>
      </c>
      <c r="F6" s="30" t="s">
        <v>154</v>
      </c>
    </row>
    <row r="7" spans="1:6" ht="90" x14ac:dyDescent="0.25">
      <c r="A7" s="8" t="s">
        <v>153</v>
      </c>
      <c r="B7" s="7" t="s">
        <v>10</v>
      </c>
      <c r="C7" s="8" t="s">
        <v>11</v>
      </c>
      <c r="D7" s="8" t="s">
        <v>149</v>
      </c>
      <c r="E7" s="8" t="s">
        <v>152</v>
      </c>
      <c r="F7" s="30" t="s">
        <v>151</v>
      </c>
    </row>
    <row r="8" spans="1:6" ht="60" x14ac:dyDescent="0.25">
      <c r="A8" s="8" t="s">
        <v>150</v>
      </c>
      <c r="B8" s="7" t="s">
        <v>10</v>
      </c>
      <c r="C8" s="8" t="s">
        <v>11</v>
      </c>
      <c r="D8" s="8" t="s">
        <v>149</v>
      </c>
      <c r="E8" s="8" t="s">
        <v>148</v>
      </c>
      <c r="F8" s="30" t="s">
        <v>147</v>
      </c>
    </row>
    <row r="9" spans="1:6" ht="89.25" x14ac:dyDescent="0.25">
      <c r="A9" s="8" t="s">
        <v>25</v>
      </c>
      <c r="B9" s="7" t="s">
        <v>10</v>
      </c>
      <c r="C9" s="8" t="s">
        <v>11</v>
      </c>
      <c r="D9" s="8" t="s">
        <v>146</v>
      </c>
      <c r="E9" s="8" t="s">
        <v>145</v>
      </c>
      <c r="F9" s="30" t="s">
        <v>144</v>
      </c>
    </row>
    <row r="10" spans="1:6" ht="31.5" x14ac:dyDescent="0.25">
      <c r="A10" s="19" t="s">
        <v>67</v>
      </c>
      <c r="B10" s="19" t="s">
        <v>114</v>
      </c>
      <c r="C10" s="32" t="s">
        <v>113</v>
      </c>
      <c r="D10" s="6" t="s">
        <v>112</v>
      </c>
      <c r="E10" s="13" t="s">
        <v>66</v>
      </c>
      <c r="F10" s="31" t="s">
        <v>111</v>
      </c>
    </row>
    <row r="11" spans="1:6" ht="103.5" x14ac:dyDescent="0.25">
      <c r="A11" s="8" t="s">
        <v>19</v>
      </c>
      <c r="B11" s="14" t="s">
        <v>143</v>
      </c>
      <c r="C11" s="13" t="s">
        <v>142</v>
      </c>
      <c r="D11" s="13" t="s">
        <v>141</v>
      </c>
      <c r="E11" s="13" t="s">
        <v>140</v>
      </c>
      <c r="F11" s="30" t="s">
        <v>139</v>
      </c>
    </row>
    <row r="12" spans="1:6" ht="222.75" x14ac:dyDescent="0.25">
      <c r="A12" s="8" t="s">
        <v>138</v>
      </c>
      <c r="B12" s="14" t="s">
        <v>137</v>
      </c>
      <c r="C12" s="13" t="s">
        <v>136</v>
      </c>
      <c r="D12" s="13" t="s">
        <v>135</v>
      </c>
      <c r="E12" s="13" t="s">
        <v>134</v>
      </c>
      <c r="F12" s="30" t="s">
        <v>133</v>
      </c>
    </row>
    <row r="13" spans="1:6" ht="44.25" x14ac:dyDescent="0.25">
      <c r="A13" s="8" t="s">
        <v>29</v>
      </c>
      <c r="B13" s="14" t="s">
        <v>132</v>
      </c>
      <c r="C13" s="13" t="s">
        <v>131</v>
      </c>
      <c r="D13" s="13" t="s">
        <v>130</v>
      </c>
      <c r="E13" s="13" t="s">
        <v>129</v>
      </c>
      <c r="F13" s="30" t="s">
        <v>128</v>
      </c>
    </row>
    <row r="14" spans="1:6" ht="44.25" x14ac:dyDescent="0.25">
      <c r="A14" s="8" t="s">
        <v>30</v>
      </c>
      <c r="B14" s="14" t="s">
        <v>125</v>
      </c>
      <c r="C14" s="6" t="s">
        <v>14</v>
      </c>
      <c r="D14" s="6" t="s">
        <v>127</v>
      </c>
      <c r="E14" s="6"/>
      <c r="F14" s="30" t="s">
        <v>126</v>
      </c>
    </row>
    <row r="15" spans="1:6" ht="31.5" x14ac:dyDescent="0.25">
      <c r="A15" s="8" t="s">
        <v>31</v>
      </c>
      <c r="B15" s="14" t="s">
        <v>125</v>
      </c>
      <c r="C15" t="s">
        <v>124</v>
      </c>
      <c r="D15" s="13" t="s">
        <v>123</v>
      </c>
      <c r="E15" s="13" t="s">
        <v>122</v>
      </c>
      <c r="F15" s="30" t="s">
        <v>121</v>
      </c>
    </row>
    <row r="16" spans="1:6" ht="44.25" x14ac:dyDescent="0.25">
      <c r="A16" s="8" t="s">
        <v>28</v>
      </c>
      <c r="B16" s="3" t="s">
        <v>8</v>
      </c>
      <c r="C16" s="7" t="s">
        <v>9</v>
      </c>
      <c r="D16" s="7"/>
      <c r="E16" s="7"/>
      <c r="F16" s="30" t="s">
        <v>120</v>
      </c>
    </row>
    <row r="17" spans="1:6" ht="29.25" x14ac:dyDescent="0.25">
      <c r="A17" s="8" t="s">
        <v>27</v>
      </c>
      <c r="B17" s="3" t="s">
        <v>15</v>
      </c>
      <c r="C17" s="6" t="s">
        <v>16</v>
      </c>
      <c r="D17" s="6"/>
      <c r="E17" s="6"/>
      <c r="F17" s="30" t="s">
        <v>119</v>
      </c>
    </row>
    <row r="18" spans="1:6" ht="89.25" x14ac:dyDescent="0.25">
      <c r="A18" s="8" t="s">
        <v>26</v>
      </c>
      <c r="B18" s="5" t="s">
        <v>118</v>
      </c>
      <c r="C18" s="6" t="s">
        <v>32</v>
      </c>
      <c r="D18" s="13" t="s">
        <v>117</v>
      </c>
      <c r="E18" s="13" t="s">
        <v>116</v>
      </c>
      <c r="F18" s="30" t="s">
        <v>115</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workbookViewId="0"/>
  </sheetViews>
  <sheetFormatPr defaultRowHeight="15.75" x14ac:dyDescent="0.25"/>
  <cols>
    <col min="1" max="1" width="39" style="20" customWidth="1"/>
    <col min="2" max="2" width="17.375" style="20" customWidth="1"/>
    <col min="3" max="3" width="33.375" style="20" customWidth="1"/>
    <col min="4" max="4" width="20.375" style="20" customWidth="1"/>
    <col min="5" max="5" width="37.875" style="20" customWidth="1"/>
    <col min="6" max="6" width="53.375" style="20" customWidth="1"/>
  </cols>
  <sheetData>
    <row r="1" spans="1:6" x14ac:dyDescent="0.25">
      <c r="A1" s="7" t="s">
        <v>35</v>
      </c>
      <c r="B1" s="7"/>
      <c r="C1" s="7"/>
      <c r="D1" s="7"/>
      <c r="E1" s="7"/>
      <c r="F1" s="7"/>
    </row>
    <row r="2" spans="1:6" ht="31.5" x14ac:dyDescent="0.25">
      <c r="A2" s="9" t="s">
        <v>0</v>
      </c>
      <c r="B2" s="17" t="s">
        <v>1</v>
      </c>
      <c r="C2" s="17" t="s">
        <v>2</v>
      </c>
      <c r="D2" s="17" t="s">
        <v>37</v>
      </c>
      <c r="E2" s="17" t="s">
        <v>36</v>
      </c>
      <c r="F2" s="12" t="s">
        <v>74</v>
      </c>
    </row>
    <row r="3" spans="1:6" ht="63" x14ac:dyDescent="0.25">
      <c r="A3" s="2" t="s">
        <v>19</v>
      </c>
      <c r="B3" s="14" t="s">
        <v>13</v>
      </c>
      <c r="C3" s="22" t="s">
        <v>14</v>
      </c>
      <c r="D3" s="7" t="s">
        <v>51</v>
      </c>
      <c r="E3" s="7" t="s">
        <v>52</v>
      </c>
      <c r="F3" s="23" t="s">
        <v>102</v>
      </c>
    </row>
    <row r="4" spans="1:6" ht="94.5" x14ac:dyDescent="0.25">
      <c r="A4" s="2" t="s">
        <v>20</v>
      </c>
      <c r="B4" s="14" t="s">
        <v>13</v>
      </c>
      <c r="C4" s="22" t="s">
        <v>14</v>
      </c>
      <c r="D4" s="7" t="s">
        <v>51</v>
      </c>
      <c r="E4" s="7" t="s">
        <v>52</v>
      </c>
      <c r="F4" s="7" t="s">
        <v>101</v>
      </c>
    </row>
    <row r="5" spans="1:6" ht="31.5" x14ac:dyDescent="0.25">
      <c r="A5" s="2" t="s">
        <v>22</v>
      </c>
      <c r="B5" s="7" t="s">
        <v>47</v>
      </c>
      <c r="C5" s="22" t="s">
        <v>48</v>
      </c>
      <c r="D5" s="8" t="s">
        <v>49</v>
      </c>
      <c r="E5" s="8" t="s">
        <v>50</v>
      </c>
      <c r="F5" s="8" t="s">
        <v>100</v>
      </c>
    </row>
    <row r="6" spans="1:6" x14ac:dyDescent="0.25">
      <c r="A6" s="2" t="s">
        <v>21</v>
      </c>
      <c r="B6" s="15" t="s">
        <v>33</v>
      </c>
      <c r="C6" s="22" t="s">
        <v>5</v>
      </c>
      <c r="D6" s="8" t="s">
        <v>42</v>
      </c>
      <c r="E6" s="7" t="s">
        <v>41</v>
      </c>
      <c r="F6" s="24" t="s">
        <v>99</v>
      </c>
    </row>
    <row r="7" spans="1:6" ht="47.25" x14ac:dyDescent="0.25">
      <c r="A7" s="10" t="s">
        <v>75</v>
      </c>
      <c r="B7" s="11" t="s">
        <v>18</v>
      </c>
      <c r="C7" s="22" t="s">
        <v>7</v>
      </c>
      <c r="D7" s="18" t="s">
        <v>72</v>
      </c>
      <c r="E7" s="11" t="s">
        <v>40</v>
      </c>
      <c r="F7" s="11" t="s">
        <v>98</v>
      </c>
    </row>
    <row r="8" spans="1:6" ht="31.5" x14ac:dyDescent="0.25">
      <c r="A8" s="10" t="s">
        <v>23</v>
      </c>
      <c r="B8" s="11" t="s">
        <v>159</v>
      </c>
      <c r="C8" s="22" t="s">
        <v>97</v>
      </c>
      <c r="D8" s="11" t="s">
        <v>38</v>
      </c>
      <c r="E8" s="11" t="s">
        <v>39</v>
      </c>
      <c r="F8" s="11" t="s">
        <v>96</v>
      </c>
    </row>
    <row r="9" spans="1:6" ht="126" x14ac:dyDescent="0.25">
      <c r="A9" s="2" t="s">
        <v>95</v>
      </c>
      <c r="B9" s="15" t="s">
        <v>17</v>
      </c>
      <c r="C9" s="22" t="s">
        <v>6</v>
      </c>
      <c r="D9" s="7" t="s">
        <v>43</v>
      </c>
      <c r="E9" s="8" t="s">
        <v>46</v>
      </c>
      <c r="F9" s="8" t="s">
        <v>94</v>
      </c>
    </row>
    <row r="10" spans="1:6" ht="63" x14ac:dyDescent="0.25">
      <c r="A10" s="2" t="s">
        <v>54</v>
      </c>
      <c r="B10" s="7" t="s">
        <v>53</v>
      </c>
      <c r="C10" s="22" t="s">
        <v>56</v>
      </c>
      <c r="D10" s="7" t="s">
        <v>57</v>
      </c>
      <c r="E10" s="8" t="s">
        <v>55</v>
      </c>
      <c r="F10" s="25" t="s">
        <v>93</v>
      </c>
    </row>
    <row r="11" spans="1:6" x14ac:dyDescent="0.25">
      <c r="A11" s="26" t="s">
        <v>62</v>
      </c>
      <c r="B11" s="26" t="s">
        <v>92</v>
      </c>
      <c r="C11" s="22" t="s">
        <v>91</v>
      </c>
      <c r="D11" s="26" t="s">
        <v>44</v>
      </c>
      <c r="E11" s="22" t="s">
        <v>45</v>
      </c>
      <c r="F11" s="22" t="s">
        <v>77</v>
      </c>
    </row>
    <row r="12" spans="1:6" ht="31.5" x14ac:dyDescent="0.25">
      <c r="A12" s="26" t="s">
        <v>62</v>
      </c>
      <c r="B12" s="26" t="s">
        <v>160</v>
      </c>
      <c r="C12" s="7"/>
      <c r="D12" s="26" t="s">
        <v>59</v>
      </c>
      <c r="E12" s="22" t="s">
        <v>58</v>
      </c>
      <c r="F12" s="22" t="s">
        <v>90</v>
      </c>
    </row>
    <row r="13" spans="1:6" x14ac:dyDescent="0.25">
      <c r="A13" s="26" t="s">
        <v>62</v>
      </c>
      <c r="B13" s="26" t="s">
        <v>161</v>
      </c>
      <c r="C13" s="7"/>
      <c r="D13" s="26" t="s">
        <v>44</v>
      </c>
      <c r="E13" s="27" t="s">
        <v>89</v>
      </c>
      <c r="F13" s="22" t="s">
        <v>88</v>
      </c>
    </row>
    <row r="14" spans="1:6" x14ac:dyDescent="0.25">
      <c r="A14" s="26" t="s">
        <v>62</v>
      </c>
      <c r="B14" s="26" t="s">
        <v>161</v>
      </c>
      <c r="C14" s="7"/>
      <c r="D14" s="26" t="s">
        <v>44</v>
      </c>
      <c r="E14" s="27" t="s">
        <v>87</v>
      </c>
      <c r="F14" s="22" t="s">
        <v>86</v>
      </c>
    </row>
    <row r="15" spans="1:6" x14ac:dyDescent="0.25">
      <c r="A15" s="26" t="s">
        <v>62</v>
      </c>
      <c r="B15" s="26" t="s">
        <v>162</v>
      </c>
      <c r="C15" s="7"/>
      <c r="D15" s="26" t="s">
        <v>44</v>
      </c>
      <c r="E15" s="27" t="s">
        <v>85</v>
      </c>
      <c r="F15" s="22" t="s">
        <v>84</v>
      </c>
    </row>
    <row r="16" spans="1:6" x14ac:dyDescent="0.25">
      <c r="A16" s="26" t="s">
        <v>62</v>
      </c>
      <c r="B16" s="26" t="s">
        <v>162</v>
      </c>
      <c r="C16" s="7"/>
      <c r="D16" s="26" t="s">
        <v>44</v>
      </c>
      <c r="E16" s="27" t="s">
        <v>83</v>
      </c>
      <c r="F16" s="22" t="s">
        <v>82</v>
      </c>
    </row>
    <row r="17" spans="1:6" ht="18" customHeight="1" x14ac:dyDescent="0.25">
      <c r="A17" s="26" t="s">
        <v>62</v>
      </c>
      <c r="B17" s="26" t="s">
        <v>163</v>
      </c>
      <c r="C17" s="13" t="s">
        <v>73</v>
      </c>
      <c r="D17" s="26" t="s">
        <v>44</v>
      </c>
      <c r="E17" s="27" t="s">
        <v>81</v>
      </c>
      <c r="F17" s="22" t="s">
        <v>80</v>
      </c>
    </row>
    <row r="18" spans="1:6" x14ac:dyDescent="0.25">
      <c r="A18" s="26" t="s">
        <v>62</v>
      </c>
      <c r="B18" s="26" t="s">
        <v>164</v>
      </c>
      <c r="C18" s="7"/>
      <c r="D18" s="26" t="s">
        <v>60</v>
      </c>
      <c r="E18" s="22" t="s">
        <v>61</v>
      </c>
      <c r="F18" s="22" t="s">
        <v>79</v>
      </c>
    </row>
    <row r="19" spans="1:6" x14ac:dyDescent="0.25">
      <c r="A19" s="26" t="s">
        <v>62</v>
      </c>
      <c r="B19" s="26" t="s">
        <v>165</v>
      </c>
      <c r="C19" s="7"/>
      <c r="D19" s="26" t="s">
        <v>60</v>
      </c>
      <c r="E19" s="22" t="s">
        <v>63</v>
      </c>
      <c r="F19" s="22" t="s">
        <v>78</v>
      </c>
    </row>
    <row r="20" spans="1:6" x14ac:dyDescent="0.25">
      <c r="A20" s="26" t="s">
        <v>62</v>
      </c>
      <c r="B20" s="26" t="s">
        <v>163</v>
      </c>
      <c r="C20" s="7"/>
      <c r="D20" s="26" t="s">
        <v>44</v>
      </c>
      <c r="E20" s="22" t="s">
        <v>64</v>
      </c>
      <c r="F20" s="22" t="s">
        <v>77</v>
      </c>
    </row>
    <row r="21" spans="1:6" x14ac:dyDescent="0.25">
      <c r="A21" s="26" t="s">
        <v>62</v>
      </c>
      <c r="B21" s="26" t="s">
        <v>165</v>
      </c>
      <c r="C21" s="7"/>
      <c r="D21" s="26" t="s">
        <v>60</v>
      </c>
      <c r="E21" s="22" t="s">
        <v>65</v>
      </c>
      <c r="F21" s="22" t="s">
        <v>76</v>
      </c>
    </row>
    <row r="22" spans="1:6" x14ac:dyDescent="0.25">
      <c r="A22" s="28"/>
      <c r="B22" s="28"/>
      <c r="C22" s="28"/>
      <c r="D22" s="28"/>
      <c r="E22" s="28"/>
      <c r="F22" s="28"/>
    </row>
    <row r="23" spans="1:6" x14ac:dyDescent="0.25">
      <c r="A23" s="28"/>
      <c r="B23" s="28"/>
      <c r="C23" s="28"/>
      <c r="D23" s="28"/>
      <c r="E23" s="28"/>
      <c r="F23" s="28"/>
    </row>
    <row r="24" spans="1:6" s="16" customFormat="1" ht="31.5" x14ac:dyDescent="0.25">
      <c r="A24" s="2" t="s">
        <v>158</v>
      </c>
      <c r="B24" s="19" t="str">
        <f>B9</f>
        <v>Lacrezia Jackson</v>
      </c>
      <c r="C24" s="2" t="str">
        <f>C9</f>
        <v>ljackson@wtcsb.org</v>
      </c>
      <c r="D24" s="2" t="str">
        <f>D9</f>
        <v>757-282-3189</v>
      </c>
      <c r="E24" s="2" t="str">
        <f>E9</f>
        <v>7025 Harbour View Blvd, Ste 119, Suffolk, VA 23425</v>
      </c>
      <c r="F24" s="2"/>
    </row>
    <row r="26" spans="1:6" x14ac:dyDescent="0.25">
      <c r="E26" s="21"/>
    </row>
    <row r="27" spans="1:6" x14ac:dyDescent="0.25">
      <c r="E27" s="21"/>
    </row>
    <row r="28" spans="1:6" x14ac:dyDescent="0.25">
      <c r="E28" s="21"/>
    </row>
    <row r="29" spans="1:6" x14ac:dyDescent="0.25">
      <c r="E29" s="21"/>
    </row>
    <row r="30" spans="1:6" x14ac:dyDescent="0.25">
      <c r="E30" s="21"/>
    </row>
    <row r="31" spans="1:6" x14ac:dyDescent="0.25">
      <c r="E31" s="21"/>
    </row>
    <row r="32" spans="1:6" x14ac:dyDescent="0.25">
      <c r="E32" s="21"/>
    </row>
    <row r="33" spans="5:5" x14ac:dyDescent="0.25">
      <c r="E33" s="21"/>
    </row>
    <row r="34" spans="5:5" x14ac:dyDescent="0.25">
      <c r="E34" s="21"/>
    </row>
    <row r="35" spans="5:5" x14ac:dyDescent="0.25">
      <c r="E35" s="21"/>
    </row>
    <row r="36" spans="5:5" x14ac:dyDescent="0.25">
      <c r="E36" s="21"/>
    </row>
    <row r="37" spans="5:5" x14ac:dyDescent="0.25">
      <c r="E37" s="21"/>
    </row>
    <row r="38" spans="5:5" x14ac:dyDescent="0.25">
      <c r="E38" s="21"/>
    </row>
    <row r="39" spans="5:5" x14ac:dyDescent="0.25">
      <c r="E39" s="21"/>
    </row>
    <row r="40" spans="5:5" x14ac:dyDescent="0.25">
      <c r="E40" s="21"/>
    </row>
    <row r="41" spans="5:5" x14ac:dyDescent="0.25">
      <c r="E41" s="21"/>
    </row>
    <row r="42" spans="5:5" x14ac:dyDescent="0.25">
      <c r="E42" s="21"/>
    </row>
    <row r="43" spans="5:5" x14ac:dyDescent="0.25">
      <c r="E43" s="21"/>
    </row>
    <row r="44" spans="5:5" x14ac:dyDescent="0.25">
      <c r="E44" s="21"/>
    </row>
    <row r="45" spans="5:5" x14ac:dyDescent="0.25">
      <c r="E45" s="21"/>
    </row>
    <row r="46" spans="5:5" x14ac:dyDescent="0.25">
      <c r="E46" s="21"/>
    </row>
    <row r="47" spans="5:5" x14ac:dyDescent="0.25">
      <c r="E47" s="21"/>
    </row>
    <row r="48" spans="5:5" x14ac:dyDescent="0.25">
      <c r="E48" s="21"/>
    </row>
    <row r="49" spans="5:5" x14ac:dyDescent="0.25">
      <c r="E49" s="21"/>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MST</vt:lpstr>
      <vt:lpstr>FFT</vt:lpstr>
    </vt:vector>
  </TitlesOfParts>
  <Company>Virginia IT Infrastructure Partnership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Reed</dc:creator>
  <cp:lastModifiedBy>Laura Reed</cp:lastModifiedBy>
  <dcterms:created xsi:type="dcterms:W3CDTF">2021-09-02T01:37:28Z</dcterms:created>
  <dcterms:modified xsi:type="dcterms:W3CDTF">2022-03-04T17:57:11Z</dcterms:modified>
</cp:coreProperties>
</file>