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dhg37216\Downloads\"/>
    </mc:Choice>
  </mc:AlternateContent>
  <xr:revisionPtr revIDLastSave="0" documentId="13_ncr:81_{63162964-61A8-4EB5-9E79-2D98FAB2A0B3}"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customWorkbookViews>
    <customWorkbookView name="Rentner, Mary Olivia (DMAS) - Personal View" guid="{41062EDB-763B-47C0-94A1-3622EBCC16B4}" mergeInterval="0" personalView="1" maximized="1" xWindow="-9" yWindow="-9" windowWidth="1938" windowHeight="1038" activeSheetId="1"/>
    <customWorkbookView name="Stephens, Esther (DMAS) - Personal View" guid="{E2B9AD05-6095-426A-823F-59F93287D0B4}" mergeInterval="0" personalView="1" maximized="1" xWindow="-9" yWindow="-9" windowWidth="1938" windowHeight="1038" activeSheetId="1"/>
    <customWorkbookView name="VITA Program - Personal View" guid="{6B297C5E-2F95-4B8F-A7E1-433FEE3C12A7}" mergeInterval="0" personalView="1" maximized="1" xWindow="-9" yWindow="-9" windowWidth="1938" windowHeight="1038" activeSheetId="1"/>
    <customWorkbookView name="Jones, Beth (DMAS) - Personal View" guid="{1ACC74B9-6D1C-4036-9BA5-56FA216148C1}" mergeInterval="0" personalView="1" maximized="1" xWindow="-8" yWindow="-8" windowWidth="1296" windowHeight="1000" activeSheetId="1"/>
    <customWorkbookView name="Bishop, Lorraine (DMAS) - Personal View" guid="{212436B8-3709-4BA1-B2F4-DD4AAB90FC76}" mergeInterval="0" personalView="1" maximized="1" xWindow="-8" yWindow="-8" windowWidth="1936" windowHeight="1048" activeSheetId="1"/>
    <customWorkbookView name="Benoit, Sara (DMAS) - Personal View" guid="{90DCBE7E-5850-4660-9753-2A9FEDCA0679}" mergeInterval="0" personalView="1" maximized="1" xWindow="-9" yWindow="-9" windowWidth="1938" windowHeight="1038" activeSheetId="1"/>
    <customWorkbookView name="Jasper, Karen (DMAS) - Personal View" guid="{DA965DCF-5916-472F-AF6A-57DBB4E293AF}" mergeInterval="0" personalView="1" maximized="1" xWindow="-1928" yWindow="43"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2" i="1" l="1"/>
  <c r="C68" i="1"/>
  <c r="C65" i="1"/>
  <c r="C115" i="1"/>
  <c r="C114" i="1"/>
  <c r="C112" i="1"/>
  <c r="C111" i="1"/>
  <c r="C109" i="1"/>
  <c r="C108" i="1"/>
  <c r="C106" i="1"/>
  <c r="C105" i="1"/>
  <c r="C103" i="1"/>
</calcChain>
</file>

<file path=xl/sharedStrings.xml><?xml version="1.0" encoding="utf-8"?>
<sst xmlns="http://schemas.openxmlformats.org/spreadsheetml/2006/main" count="113" uniqueCount="102">
  <si>
    <t xml:space="preserve">The five categories of salary data requested below are mutually exclusive. If a nurse spends hours working in a non-nursing function, (e.g. in dietary), report the related costs, hours worked and paid leave hours as non-nursing data (Part IV). </t>
  </si>
  <si>
    <t>PART I:  CNA DATA</t>
  </si>
  <si>
    <t>CNA Employee Salary Cost</t>
  </si>
  <si>
    <t>CNA Employee Hours Worked</t>
  </si>
  <si>
    <t>CNA Employee Paid Leave Hours</t>
  </si>
  <si>
    <t>CNA Outside Agency Personnel Cost</t>
  </si>
  <si>
    <t>CNA Outside Agency Hours Purchased</t>
  </si>
  <si>
    <t>CNA Corporate Agency and/or Related Party Personnel Cost</t>
  </si>
  <si>
    <t>CNA Corporate Agency and/or Related Party Hours Purchased</t>
  </si>
  <si>
    <t>PART II:  LPN DATA</t>
  </si>
  <si>
    <t>LPN Employee Salary Cost</t>
  </si>
  <si>
    <t>LPN Employee Hours Worked</t>
  </si>
  <si>
    <t>LPN Employee Paid Leave Hours</t>
  </si>
  <si>
    <t>LPN Outside Agency Personnel Cost</t>
  </si>
  <si>
    <t>LPN Outside Agency Hours Purchased</t>
  </si>
  <si>
    <t>LPN Corporate Agency and/or Related Party Personnel Cost</t>
  </si>
  <si>
    <t>LPN Corporate Agency and/or Related Party Hours Purchased</t>
  </si>
  <si>
    <t>PART III:  RN DATA</t>
  </si>
  <si>
    <t>RN Employee Salary Cost</t>
  </si>
  <si>
    <t>RN Employee Hours Worked</t>
  </si>
  <si>
    <t>RN Employee Paid Leave Hours</t>
  </si>
  <si>
    <t>RN Outside Agency Personnel Cost</t>
  </si>
  <si>
    <t>RN Outside Agency Hours Purchased</t>
  </si>
  <si>
    <t>RN Corporate Agency and/or Related Party Personnel Cost</t>
  </si>
  <si>
    <t>RN Corporate Agency and/or Related Party Hours Purchased</t>
  </si>
  <si>
    <t>Non-Nursing Employee Salary Cost</t>
  </si>
  <si>
    <t>Non-Nursing Employee Hours Worked</t>
  </si>
  <si>
    <t>Non-Nursing Employee Paid Leave Hours</t>
  </si>
  <si>
    <t>Non-Nursing Outside Agency Personnel Cost</t>
  </si>
  <si>
    <t>Non-Nursing Outside Agency Hours Purchased</t>
  </si>
  <si>
    <t>Non-Nursing Corporate Agency and/or Related Party Personnel Cost</t>
  </si>
  <si>
    <t>Non-Nursing Corporate Agency and/or Related Party Hours Purchased</t>
  </si>
  <si>
    <t>Salary Costs of All Nursing Home Employees</t>
  </si>
  <si>
    <t>Professional Liability Premium</t>
  </si>
  <si>
    <t>General Liability Premium</t>
  </si>
  <si>
    <t>Umbrella Coverage Premium</t>
  </si>
  <si>
    <t>Total Premium (Professional Liability, General Liability and Umbrella Coverage Premiums)</t>
  </si>
  <si>
    <t>Past Year Deductibles Paid</t>
  </si>
  <si>
    <t>Amount</t>
  </si>
  <si>
    <t>VALUE</t>
  </si>
  <si>
    <t>CNA Employee Salary Per Paid Hour</t>
  </si>
  <si>
    <t>Agency CNA  Cost Per Hour</t>
  </si>
  <si>
    <t>Agency LPN Cost Per Hour</t>
  </si>
  <si>
    <t>Agency RN Cost Per Hour</t>
  </si>
  <si>
    <t>Non-Nursing Employee Salary Per Paid Hour</t>
  </si>
  <si>
    <t>Agency Non-Nursing Cost Per Hour</t>
  </si>
  <si>
    <t>Benefit Cost Per Paid Hour</t>
  </si>
  <si>
    <t>WAGE DATA - PREPARATORY WORKSHEET</t>
  </si>
  <si>
    <t>Employee Total Benefit Cost</t>
  </si>
  <si>
    <t>LPN Employee Benefit Cost</t>
  </si>
  <si>
    <t>RN Employee Benefit Cost</t>
  </si>
  <si>
    <t>Non-Nursing Employee Benefit Cost</t>
  </si>
  <si>
    <t>Therapist Employee Benefit Cost</t>
  </si>
  <si>
    <t>Therapist Employee Salary Cost (IT/RT, PT, OT &amp; Speech)</t>
  </si>
  <si>
    <t>Equals the sum of line 2, 10, 18 and 26.</t>
  </si>
  <si>
    <t>Equals the value from the line above, divided by the sum of lines 3, 4, 11, 12, 19, 20, 27 and 28.</t>
  </si>
  <si>
    <r>
      <t>Benefit</t>
    </r>
    <r>
      <rPr>
        <sz val="10"/>
        <rFont val="Arial"/>
        <family val="2"/>
      </rPr>
      <t xml:space="preserve"> Costs for all Employees (except therapists)</t>
    </r>
  </si>
  <si>
    <t>PART V:  THERAPIST DATA (Employees only, not agency personnel)</t>
  </si>
  <si>
    <t>(If separate premiums for Professional, General and Umbrella Coverage are not available, provide total premium only).</t>
  </si>
  <si>
    <t xml:space="preserve">PART VIII:  LIABILITY INSURANCE DATA </t>
  </si>
  <si>
    <t>RN Employee Salary Per Paid Hour</t>
  </si>
  <si>
    <t>PART VI:  TOTAL SALARY COSTS (Sum of lines 1, 9, 17, 25, and 33)</t>
  </si>
  <si>
    <t>PART VII:  BENEFIT COST DATA (Sum of lines 2, 10, 18, 26 and 34)</t>
  </si>
  <si>
    <t>LPN Employee Salary per Paid Hour</t>
  </si>
  <si>
    <t>Equals line 1, divided by the sum of lines 3 and 4.</t>
  </si>
  <si>
    <t>Equals the sum of lines 5 and 7, divided by the sum of lines 6 and 8.</t>
  </si>
  <si>
    <t>Equals line 9, divided the the sum of lines 11 and 12.</t>
  </si>
  <si>
    <t>Equals the sum of lines 13 and 15, divided by the sum of lines 14 and 16.</t>
  </si>
  <si>
    <t>Equals line 17, divided by the sum of the lines 19 and 20.</t>
  </si>
  <si>
    <t>Equals the sum of lines 21 and 23, divided by the sum of lines 22 and 24.</t>
  </si>
  <si>
    <t>Equals line 25, divided the the sum of lines 27 and 28.</t>
  </si>
  <si>
    <t>Equals the sum of lines 29 and 31, divided by the sum of lines 30 and 32.</t>
  </si>
  <si>
    <t>Total Bed Days of ALL Nursing Home Residents</t>
  </si>
  <si>
    <t>Number</t>
  </si>
  <si>
    <t>Number of Nursing Staff Hired During Year (CNA, LPN, RN)</t>
  </si>
  <si>
    <r>
      <t>Number of Nursing Staff Whose Employment Ended During Year (CNA, LPN, RN)</t>
    </r>
    <r>
      <rPr>
        <sz val="12"/>
        <color indexed="8"/>
        <rFont val="Arial"/>
        <family val="2"/>
      </rPr>
      <t xml:space="preserve"> </t>
    </r>
  </si>
  <si>
    <t xml:space="preserve">  Do not include therapy costs or costs allocated from the home office</t>
  </si>
  <si>
    <t>Part IX:  NURSING STAFF TURNOVER</t>
  </si>
  <si>
    <t>PART X:   Total Bed Days</t>
  </si>
  <si>
    <t>The nursing staff information requested below should include all nursing staff as defined in section two of the cost data instructions excluding agency and corporate nursing staff.</t>
  </si>
  <si>
    <t xml:space="preserve">PART IV:  NON-NURSING DATA (Reference Schedule A-3 or B-5, Part 1 of the PIRS 1090 Series as a basis for allocations). </t>
  </si>
  <si>
    <t>Definitions:  For purposes of this survey the following terms are defined below:</t>
  </si>
  <si>
    <t>ADDITIONAL INFORMATION</t>
  </si>
  <si>
    <t xml:space="preserve"> INSTRUCTIONS FOR REPORTING COST DATA</t>
  </si>
  <si>
    <t>.</t>
  </si>
  <si>
    <t>CNA Employee Benefit Cost</t>
  </si>
  <si>
    <t>All salary costs related to nursing home services should be reported.  Report salaries, benefits cost, hours and paid leave hours for all nursing staff, including direct care and nursing administration, (e.g. Directors of Nursing, Assistant Directors of Nursing, nursing unit supervisors, patient care coordinators, Minimum Data Set coordinators, and quality assurance nurses). Reference Schedule A-4 or Schedule B-5, Part 1 and Schedule N of the PIRS 1090 Series cost reporting forms as a basis for nurse salaries, benefits cost, hours and paid leave hour allocations.   Refer to the attached chart for comparable nursing staff cost data.  Although not separately identified on the PIRS 1090 forms, quality assurance nurses and home office quality assurance coordinator salaries, benefits cost, hours and paid leave are included in direct care cost and should be reported in this survey in Parts I through III, Nursing Data.   No other home office staff should be included.  In cases where the facility administrator is a nurse, report the associated salaries, benefits cost, hours and paid leave in Part IV, Non-Nursing Data.   Reference Schedule A-3 or B-5, Part 1 of the PIRS 1090 for non-nursing allocations.  Reference Schedule C of the PIRS 1090 cost reporting forms as a basis for Therapist data (Part V of this survey).</t>
  </si>
  <si>
    <t>SALARY COST = Any compensation paid/accrued to the employee, including bonuses and paid leave</t>
  </si>
  <si>
    <t>HOURS WORKED = Total hours providing patient related care or supervision, or performing other duties necessary to the operation of a nursing home</t>
  </si>
  <si>
    <t>PAID LEAVE HOURS = Non-work hours including sick, vacation and holiday</t>
  </si>
  <si>
    <t>EMPLOYEE BENEFITS COST = Costs incurred for employee health insurance, FICA, unemployment insurance, workers' compensation insurance, group life, pension plan, and other benefits costs incurred</t>
  </si>
  <si>
    <t>VERIFICATION AMOUNT</t>
  </si>
  <si>
    <t>SURVEY VALUE VERIFICATION ONLY - AMOUNTS SHOULD NOT BE ENTERED IN THE SURVEY</t>
  </si>
  <si>
    <t>Total Number of Licensed Nursing Home Beds</t>
  </si>
  <si>
    <t>Number of Nursing Staff Employed For All of Year (CNA, LPN, RN). Each nurse must have continuous employment from January 1st through December 31st</t>
  </si>
  <si>
    <t>Calendar Year 2025</t>
  </si>
  <si>
    <t>Employee salary and hours data should be accrued and reported for the stated time period of the survey in a manner similar to the cost report.   If pay periods do not begin and end with calendar months, it may be necessary to adjust salaries and hours of the beginning and/or ending pay period, in order to reflect the number of calendar days in the survey period.  For example, if pay periods begin on the 5th day of the month and end on the 25th day of the month, it will be necessary to adjust amounts to include hours and salaries from January 1 through 4 and for December 26 through 31. Do not include salaries or hours from any time period other than the specified survey time period (calendar year 2025).</t>
  </si>
  <si>
    <t>Past Year (2025) Insurance Premium Paid</t>
  </si>
  <si>
    <t>Number of Nursing Staff Employed on January 1, 2025 (CNA, LPN, RN)</t>
  </si>
  <si>
    <t>Number of Nursing Staff Employed on December 31, 2025  (CNA, LPN, RN)</t>
  </si>
  <si>
    <t>Coming Year (2026) Insurance Premium</t>
  </si>
  <si>
    <t>Total number of Virginia Medicaid days for cost report year ending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</si>
</sst>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9"/>
      <name val="Arial"/>
      <family val="2"/>
    </font>
    <font>
      <sz val="10"/>
      <name val="Arial"/>
      <family val="2"/>
    </font>
    <font>
      <b/>
      <sz val="10"/>
      <name val="Arial"/>
      <family val="2"/>
    </font>
    <font>
      <sz val="10"/>
      <name val="Arial"/>
      <family val="2"/>
    </font>
    <font>
      <sz val="10"/>
      <name val="Times New Roman"/>
      <family val="1"/>
    </font>
    <font>
      <sz val="10"/>
      <name val="Arial"/>
      <family val="2"/>
    </font>
    <font>
      <b/>
      <sz val="10"/>
      <name val="Times New Roman"/>
      <family val="1"/>
    </font>
    <font>
      <sz val="10"/>
      <name val="Arial"/>
      <family val="2"/>
    </font>
    <font>
      <sz val="10"/>
      <color indexed="8"/>
      <name val="Arial"/>
      <family val="2"/>
    </font>
    <font>
      <sz val="12"/>
      <color indexed="8"/>
      <name val="Arial"/>
      <family val="2"/>
    </font>
    <font>
      <b/>
      <sz val="11"/>
      <name val="Arial"/>
      <family val="2"/>
    </font>
    <font>
      <sz val="10"/>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applyProtection="0"/>
  </cellStyleXfs>
  <cellXfs count="73">
    <xf numFmtId="0" fontId="0" fillId="0" borderId="0" xfId="0"/>
    <xf numFmtId="0" fontId="2" fillId="0" borderId="1" xfId="0" applyFont="1" applyBorder="1" applyAlignment="1">
      <alignment horizontal="center" vertical="top" wrapText="1"/>
    </xf>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applyAlignment="1">
      <alignment horizontal="center"/>
    </xf>
    <xf numFmtId="0" fontId="6" fillId="0" borderId="0" xfId="0" applyFont="1"/>
    <xf numFmtId="0" fontId="8" fillId="0" borderId="0" xfId="0" applyFont="1" applyAlignment="1">
      <alignment horizontal="center"/>
    </xf>
    <xf numFmtId="0" fontId="8" fillId="0" borderId="0" xfId="0" applyFont="1"/>
    <xf numFmtId="0" fontId="5" fillId="0" borderId="0" xfId="0" applyFont="1" applyAlignment="1">
      <alignment horizontal="left" vertical="top" wrapText="1"/>
    </xf>
    <xf numFmtId="0" fontId="3" fillId="0" borderId="0" xfId="0" applyFont="1"/>
    <xf numFmtId="0" fontId="4" fillId="0" borderId="2" xfId="0" applyFont="1" applyBorder="1" applyAlignment="1">
      <alignment horizontal="center"/>
    </xf>
    <xf numFmtId="0" fontId="5" fillId="0" borderId="0" xfId="0" applyFont="1" applyAlignment="1">
      <alignment horizontal="center"/>
    </xf>
    <xf numFmtId="0" fontId="3" fillId="0" borderId="0" xfId="0" applyFont="1" applyAlignment="1">
      <alignment wrapText="1"/>
    </xf>
    <xf numFmtId="0" fontId="4" fillId="0" borderId="0" xfId="0" applyFont="1" applyAlignment="1">
      <alignment wrapText="1"/>
    </xf>
    <xf numFmtId="0" fontId="5" fillId="0" borderId="3" xfId="0" applyFont="1" applyBorder="1" applyAlignment="1">
      <alignment horizontal="center"/>
    </xf>
    <xf numFmtId="0" fontId="5" fillId="0" borderId="3" xfId="0" applyFont="1" applyBorder="1" applyAlignment="1">
      <alignment horizontal="left" vertical="top" wrapText="1"/>
    </xf>
    <xf numFmtId="0" fontId="6" fillId="0" borderId="3" xfId="0" applyFont="1" applyBorder="1" applyAlignment="1">
      <alignment horizontal="center"/>
    </xf>
    <xf numFmtId="0" fontId="3" fillId="0" borderId="4" xfId="0" applyFont="1" applyBorder="1"/>
    <xf numFmtId="0" fontId="2"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wrapText="1"/>
    </xf>
    <xf numFmtId="0" fontId="2" fillId="0" borderId="5" xfId="0" applyFont="1" applyBorder="1" applyAlignment="1">
      <alignment horizontal="center" vertical="top" wrapText="1"/>
    </xf>
    <xf numFmtId="0" fontId="3" fillId="0" borderId="0" xfId="0" applyFont="1" applyAlignment="1">
      <alignment horizontal="left"/>
    </xf>
    <xf numFmtId="0" fontId="7" fillId="0" borderId="0" xfId="0" applyFont="1" applyAlignment="1">
      <alignment vertical="top"/>
    </xf>
    <xf numFmtId="0" fontId="3" fillId="0" borderId="0" xfId="0" applyFont="1" applyAlignment="1">
      <alignment vertical="top" wrapText="1"/>
    </xf>
    <xf numFmtId="0" fontId="1" fillId="0" borderId="0" xfId="0" applyFont="1" applyAlignment="1">
      <alignment horizontal="left" vertical="top" wrapText="1" indent="2"/>
    </xf>
    <xf numFmtId="0" fontId="0" fillId="0" borderId="6" xfId="0" applyBorder="1"/>
    <xf numFmtId="0" fontId="0" fillId="0" borderId="7" xfId="0" applyBorder="1"/>
    <xf numFmtId="0" fontId="1" fillId="0" borderId="4" xfId="0" applyFont="1" applyBorder="1" applyAlignment="1">
      <alignment horizontal="left" vertical="top" wrapText="1" indent="2"/>
    </xf>
    <xf numFmtId="0" fontId="0" fillId="0" borderId="8" xfId="0" applyBorder="1"/>
    <xf numFmtId="0" fontId="2" fillId="0" borderId="2" xfId="0" applyFont="1" applyBorder="1" applyAlignment="1">
      <alignment horizontal="center" vertical="center"/>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vertical="center" wrapText="1"/>
    </xf>
    <xf numFmtId="0" fontId="4" fillId="0" borderId="9" xfId="0" applyFont="1" applyBorder="1" applyAlignment="1">
      <alignment horizontal="left" vertical="center" wrapText="1"/>
    </xf>
    <xf numFmtId="0" fontId="2" fillId="0" borderId="2" xfId="0" applyFont="1" applyBorder="1" applyAlignment="1">
      <alignment vertical="center" wrapText="1"/>
    </xf>
    <xf numFmtId="0" fontId="3" fillId="0" borderId="10" xfId="0" applyFont="1" applyBorder="1" applyAlignment="1">
      <alignment horizontal="center"/>
    </xf>
    <xf numFmtId="0" fontId="3" fillId="0" borderId="3" xfId="0" applyFont="1" applyBorder="1" applyAlignment="1">
      <alignment horizontal="center" wrapText="1"/>
    </xf>
    <xf numFmtId="0" fontId="2" fillId="0" borderId="9" xfId="0" applyFont="1" applyBorder="1" applyAlignment="1">
      <alignment horizontal="center" vertical="center"/>
    </xf>
    <xf numFmtId="0" fontId="2" fillId="0" borderId="1"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wrapText="1"/>
    </xf>
    <xf numFmtId="0" fontId="9" fillId="0" borderId="2" xfId="0" applyFont="1" applyBorder="1" applyAlignment="1">
      <alignment wrapText="1"/>
    </xf>
    <xf numFmtId="0" fontId="3" fillId="0" borderId="6" xfId="0" applyFont="1" applyBorder="1" applyAlignment="1">
      <alignment vertical="top"/>
    </xf>
    <xf numFmtId="0" fontId="2" fillId="0" borderId="8" xfId="0" applyFont="1" applyBorder="1" applyAlignment="1">
      <alignment vertical="top" wrapText="1"/>
    </xf>
    <xf numFmtId="0" fontId="3" fillId="0" borderId="1"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2" fillId="0" borderId="0" xfId="0" applyFont="1" applyAlignment="1">
      <alignment horizontal="center" vertical="top" wrapText="1"/>
    </xf>
    <xf numFmtId="0" fontId="2" fillId="0" borderId="0" xfId="0" applyFont="1" applyAlignment="1">
      <alignment vertical="top" wrapText="1"/>
    </xf>
    <xf numFmtId="0" fontId="11" fillId="0" borderId="0" xfId="0" applyFont="1" applyAlignment="1">
      <alignment horizontal="left" vertical="top" wrapText="1"/>
    </xf>
    <xf numFmtId="0" fontId="4" fillId="2" borderId="2" xfId="0" applyFont="1" applyFill="1" applyBorder="1" applyAlignment="1">
      <alignment vertical="center" wrapText="1"/>
    </xf>
    <xf numFmtId="0" fontId="4" fillId="2" borderId="9" xfId="0" applyFont="1" applyFill="1" applyBorder="1" applyAlignment="1">
      <alignment horizontal="left" vertical="center" wrapText="1"/>
    </xf>
    <xf numFmtId="0" fontId="12" fillId="0" borderId="0" xfId="0" applyFont="1" applyAlignment="1">
      <alignment horizontal="center"/>
    </xf>
    <xf numFmtId="0" fontId="4" fillId="3" borderId="11" xfId="0" applyFont="1" applyFill="1" applyBorder="1"/>
    <xf numFmtId="0" fontId="4" fillId="4" borderId="11" xfId="0" applyFont="1" applyFill="1" applyBorder="1" applyAlignment="1">
      <alignment horizontal="center"/>
    </xf>
    <xf numFmtId="0" fontId="4" fillId="2" borderId="12" xfId="0" applyFont="1" applyFill="1" applyBorder="1" applyAlignment="1">
      <alignment horizontal="center"/>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3" fillId="0" borderId="10" xfId="0" applyFont="1" applyBorder="1" applyAlignment="1">
      <alignment vertical="top"/>
    </xf>
    <xf numFmtId="0" fontId="3" fillId="0" borderId="3" xfId="0" applyFont="1" applyBorder="1" applyAlignment="1">
      <alignment vertical="top"/>
    </xf>
    <xf numFmtId="0" fontId="3" fillId="0" borderId="0" xfId="0" applyFont="1" applyAlignment="1">
      <alignment horizontal="center"/>
    </xf>
    <xf numFmtId="0" fontId="2" fillId="0" borderId="1" xfId="0" applyFont="1" applyBorder="1" applyAlignment="1">
      <alignment horizontal="center" vertical="top" wrapText="1"/>
    </xf>
    <xf numFmtId="0" fontId="2" fillId="0" borderId="0" xfId="0" applyFont="1" applyAlignment="1">
      <alignment vertical="top" wrapText="1"/>
    </xf>
    <xf numFmtId="0" fontId="11" fillId="0" borderId="1" xfId="0" applyFont="1" applyBorder="1" applyAlignment="1">
      <alignment vertical="top"/>
    </xf>
    <xf numFmtId="0" fontId="11" fillId="0" borderId="0" xfId="0" applyFont="1" applyAlignment="1">
      <alignment vertical="top"/>
    </xf>
    <xf numFmtId="0" fontId="2"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3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0644249-1C7E-489E-8111-36214D2F22C1}" diskRevisions="1" revisionId="96" version="5">
  <header guid="{30644249-1C7E-489E-8111-36214D2F22C1}" dateTime="2025-12-29T17:19:57" maxSheetId="4" userName="Rentner, Mary Olivia (DMAS)" r:id="rId3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1062EDB-763B-47C0-94A1-3622EBCC16B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3"/>
  <sheetViews>
    <sheetView tabSelected="1" zoomScale="95" zoomScaleNormal="95" workbookViewId="0">
      <selection activeCell="B97" sqref="B97"/>
    </sheetView>
  </sheetViews>
  <sheetFormatPr defaultColWidth="9.109375" defaultRowHeight="13.2" x14ac:dyDescent="0.25"/>
  <cols>
    <col min="1" max="1" width="18.109375" style="8" customWidth="1"/>
    <col min="2" max="2" width="110.109375" style="24" customWidth="1"/>
    <col min="3" max="3" width="29.5546875" style="7" customWidth="1"/>
    <col min="4" max="16384" width="9.109375" style="8"/>
  </cols>
  <sheetData>
    <row r="1" spans="1:3" ht="27" customHeight="1" x14ac:dyDescent="0.25"/>
    <row r="2" spans="1:3" customFormat="1" x14ac:dyDescent="0.25">
      <c r="A2" s="67" t="s">
        <v>47</v>
      </c>
      <c r="B2" s="67"/>
      <c r="C2" s="67"/>
    </row>
    <row r="3" spans="1:3" customFormat="1" x14ac:dyDescent="0.25">
      <c r="A3" s="67" t="s">
        <v>95</v>
      </c>
      <c r="B3" s="67"/>
      <c r="C3" s="67"/>
    </row>
    <row r="4" spans="1:3" customFormat="1" x14ac:dyDescent="0.25">
      <c r="A4" s="2"/>
      <c r="B4" s="2"/>
    </row>
    <row r="5" spans="1:3" customFormat="1" ht="14.25" customHeight="1" x14ac:dyDescent="0.25">
      <c r="A5" s="41"/>
      <c r="B5" s="42"/>
      <c r="C5" s="31"/>
    </row>
    <row r="6" spans="1:3" customFormat="1" ht="13.8" x14ac:dyDescent="0.25">
      <c r="A6" s="70" t="s">
        <v>83</v>
      </c>
      <c r="B6" s="71"/>
      <c r="C6" s="32"/>
    </row>
    <row r="7" spans="1:3" customFormat="1" ht="12.75" customHeight="1" x14ac:dyDescent="0.25">
      <c r="A7" s="72">
        <v>1</v>
      </c>
      <c r="B7" s="69" t="s">
        <v>0</v>
      </c>
      <c r="C7" s="32"/>
    </row>
    <row r="8" spans="1:3" customFormat="1" ht="28.5" customHeight="1" x14ac:dyDescent="0.25">
      <c r="A8" s="72"/>
      <c r="B8" s="69"/>
      <c r="C8" s="32"/>
    </row>
    <row r="9" spans="1:3" customFormat="1" ht="153" customHeight="1" x14ac:dyDescent="0.25">
      <c r="A9" s="44">
        <v>2</v>
      </c>
      <c r="B9" s="45" t="s">
        <v>86</v>
      </c>
      <c r="C9" s="32"/>
    </row>
    <row r="10" spans="1:3" customFormat="1" ht="12.75" customHeight="1" x14ac:dyDescent="0.25">
      <c r="A10" s="68">
        <v>3</v>
      </c>
      <c r="B10" s="69" t="s">
        <v>96</v>
      </c>
      <c r="C10" s="32"/>
    </row>
    <row r="11" spans="1:3" customFormat="1" ht="84.75" customHeight="1" x14ac:dyDescent="0.25">
      <c r="A11" s="68"/>
      <c r="B11" s="69"/>
      <c r="C11" s="32"/>
    </row>
    <row r="12" spans="1:3" customFormat="1" ht="18.75" customHeight="1" x14ac:dyDescent="0.25">
      <c r="A12" s="1">
        <v>4</v>
      </c>
      <c r="B12" s="29" t="s">
        <v>81</v>
      </c>
      <c r="C12" s="32"/>
    </row>
    <row r="13" spans="1:3" customFormat="1" ht="15.75" customHeight="1" x14ac:dyDescent="0.25">
      <c r="A13" s="1"/>
      <c r="B13" s="55" t="s">
        <v>87</v>
      </c>
      <c r="C13" s="32"/>
    </row>
    <row r="14" spans="1:3" customFormat="1" ht="26.4" x14ac:dyDescent="0.25">
      <c r="A14" s="1"/>
      <c r="B14" s="55" t="s">
        <v>88</v>
      </c>
      <c r="C14" s="32"/>
    </row>
    <row r="15" spans="1:3" customFormat="1" x14ac:dyDescent="0.25">
      <c r="A15" s="1"/>
      <c r="B15" s="55" t="s">
        <v>89</v>
      </c>
      <c r="C15" s="32"/>
    </row>
    <row r="16" spans="1:3" customFormat="1" ht="26.4" x14ac:dyDescent="0.25">
      <c r="A16" s="1"/>
      <c r="B16" s="55" t="s">
        <v>90</v>
      </c>
      <c r="C16" s="32"/>
    </row>
    <row r="17" spans="1:3" customFormat="1" x14ac:dyDescent="0.25">
      <c r="A17" s="26"/>
      <c r="B17" s="33"/>
      <c r="C17" s="34"/>
    </row>
    <row r="18" spans="1:3" customFormat="1" x14ac:dyDescent="0.25">
      <c r="A18" s="54"/>
      <c r="B18" s="30"/>
    </row>
    <row r="19" spans="1:3" s="4" customFormat="1" x14ac:dyDescent="0.25">
      <c r="A19" s="10" t="s">
        <v>1</v>
      </c>
      <c r="B19" s="10"/>
      <c r="C19" s="2" t="s">
        <v>38</v>
      </c>
    </row>
    <row r="20" spans="1:3" s="4" customFormat="1" ht="18" customHeight="1" x14ac:dyDescent="0.25">
      <c r="A20" s="35">
        <v>1</v>
      </c>
      <c r="B20" s="36" t="s">
        <v>2</v>
      </c>
      <c r="C20" s="11"/>
    </row>
    <row r="21" spans="1:3" s="4" customFormat="1" ht="18" customHeight="1" x14ac:dyDescent="0.25">
      <c r="A21" s="35">
        <v>2</v>
      </c>
      <c r="B21" s="36" t="s">
        <v>85</v>
      </c>
      <c r="C21" s="11"/>
    </row>
    <row r="22" spans="1:3" s="4" customFormat="1" ht="18" customHeight="1" x14ac:dyDescent="0.25">
      <c r="A22" s="35">
        <v>3</v>
      </c>
      <c r="B22" s="36" t="s">
        <v>3</v>
      </c>
      <c r="C22" s="11"/>
    </row>
    <row r="23" spans="1:3" s="4" customFormat="1" ht="18" customHeight="1" x14ac:dyDescent="0.25">
      <c r="A23" s="35">
        <v>4</v>
      </c>
      <c r="B23" s="36" t="s">
        <v>4</v>
      </c>
      <c r="C23" s="11"/>
    </row>
    <row r="24" spans="1:3" s="4" customFormat="1" ht="18" customHeight="1" x14ac:dyDescent="0.25">
      <c r="A24" s="35">
        <v>5</v>
      </c>
      <c r="B24" s="36" t="s">
        <v>5</v>
      </c>
      <c r="C24" s="11"/>
    </row>
    <row r="25" spans="1:3" s="4" customFormat="1" ht="18" customHeight="1" x14ac:dyDescent="0.25">
      <c r="A25" s="35">
        <v>6</v>
      </c>
      <c r="B25" s="36" t="s">
        <v>6</v>
      </c>
      <c r="C25" s="11"/>
    </row>
    <row r="26" spans="1:3" s="4" customFormat="1" ht="18" customHeight="1" x14ac:dyDescent="0.25">
      <c r="A26" s="35">
        <v>7</v>
      </c>
      <c r="B26" s="36" t="s">
        <v>7</v>
      </c>
      <c r="C26" s="11"/>
    </row>
    <row r="27" spans="1:3" s="4" customFormat="1" ht="18" customHeight="1" x14ac:dyDescent="0.25">
      <c r="A27" s="35">
        <v>8</v>
      </c>
      <c r="B27" s="36" t="s">
        <v>8</v>
      </c>
      <c r="C27" s="11"/>
    </row>
    <row r="28" spans="1:3" s="6" customFormat="1" x14ac:dyDescent="0.25">
      <c r="A28" s="12"/>
      <c r="B28" s="9"/>
      <c r="C28" s="5"/>
    </row>
    <row r="29" spans="1:3" s="4" customFormat="1" x14ac:dyDescent="0.25">
      <c r="A29" s="10" t="s">
        <v>9</v>
      </c>
      <c r="B29" s="10"/>
      <c r="C29" s="2" t="s">
        <v>38</v>
      </c>
    </row>
    <row r="30" spans="1:3" s="4" customFormat="1" ht="18" customHeight="1" x14ac:dyDescent="0.25">
      <c r="A30" s="35">
        <v>9</v>
      </c>
      <c r="B30" s="36" t="s">
        <v>10</v>
      </c>
      <c r="C30" s="11"/>
    </row>
    <row r="31" spans="1:3" s="4" customFormat="1" ht="18" customHeight="1" x14ac:dyDescent="0.25">
      <c r="A31" s="35">
        <v>10</v>
      </c>
      <c r="B31" s="36" t="s">
        <v>49</v>
      </c>
      <c r="C31" s="11"/>
    </row>
    <row r="32" spans="1:3" s="4" customFormat="1" ht="18" customHeight="1" x14ac:dyDescent="0.25">
      <c r="A32" s="35">
        <v>11</v>
      </c>
      <c r="B32" s="36" t="s">
        <v>11</v>
      </c>
      <c r="C32" s="11"/>
    </row>
    <row r="33" spans="1:3" s="4" customFormat="1" ht="18" customHeight="1" x14ac:dyDescent="0.25">
      <c r="A33" s="35">
        <v>12</v>
      </c>
      <c r="B33" s="36" t="s">
        <v>12</v>
      </c>
      <c r="C33" s="11"/>
    </row>
    <row r="34" spans="1:3" s="4" customFormat="1" ht="18" customHeight="1" x14ac:dyDescent="0.25">
      <c r="A34" s="35">
        <v>13</v>
      </c>
      <c r="B34" s="36" t="s">
        <v>13</v>
      </c>
      <c r="C34" s="11"/>
    </row>
    <row r="35" spans="1:3" s="4" customFormat="1" ht="18" customHeight="1" x14ac:dyDescent="0.25">
      <c r="A35" s="35">
        <v>14</v>
      </c>
      <c r="B35" s="36" t="s">
        <v>14</v>
      </c>
      <c r="C35" s="11"/>
    </row>
    <row r="36" spans="1:3" s="4" customFormat="1" ht="18" customHeight="1" x14ac:dyDescent="0.25">
      <c r="A36" s="35">
        <v>15</v>
      </c>
      <c r="B36" s="36" t="s">
        <v>15</v>
      </c>
      <c r="C36" s="11"/>
    </row>
    <row r="37" spans="1:3" s="4" customFormat="1" ht="18" customHeight="1" x14ac:dyDescent="0.25">
      <c r="A37" s="35">
        <v>16</v>
      </c>
      <c r="B37" s="36" t="s">
        <v>16</v>
      </c>
      <c r="C37" s="11"/>
    </row>
    <row r="38" spans="1:3" s="6" customFormat="1" x14ac:dyDescent="0.25">
      <c r="A38" s="12"/>
      <c r="B38" s="9"/>
      <c r="C38" s="5"/>
    </row>
    <row r="39" spans="1:3" s="4" customFormat="1" x14ac:dyDescent="0.25">
      <c r="A39" s="10" t="s">
        <v>17</v>
      </c>
      <c r="B39" s="10"/>
      <c r="C39" s="2" t="s">
        <v>38</v>
      </c>
    </row>
    <row r="40" spans="1:3" s="4" customFormat="1" ht="18" customHeight="1" x14ac:dyDescent="0.25">
      <c r="A40" s="35">
        <v>17</v>
      </c>
      <c r="B40" s="36" t="s">
        <v>18</v>
      </c>
      <c r="C40" s="11"/>
    </row>
    <row r="41" spans="1:3" s="4" customFormat="1" ht="18" customHeight="1" x14ac:dyDescent="0.25">
      <c r="A41" s="35">
        <v>18</v>
      </c>
      <c r="B41" s="36" t="s">
        <v>50</v>
      </c>
      <c r="C41" s="11"/>
    </row>
    <row r="42" spans="1:3" s="4" customFormat="1" ht="18" customHeight="1" x14ac:dyDescent="0.25">
      <c r="A42" s="35">
        <v>19</v>
      </c>
      <c r="B42" s="36" t="s">
        <v>19</v>
      </c>
      <c r="C42" s="11"/>
    </row>
    <row r="43" spans="1:3" s="4" customFormat="1" ht="18" customHeight="1" x14ac:dyDescent="0.25">
      <c r="A43" s="35">
        <v>20</v>
      </c>
      <c r="B43" s="36" t="s">
        <v>20</v>
      </c>
      <c r="C43" s="11"/>
    </row>
    <row r="44" spans="1:3" s="4" customFormat="1" ht="18" customHeight="1" x14ac:dyDescent="0.25">
      <c r="A44" s="35">
        <v>21</v>
      </c>
      <c r="B44" s="36" t="s">
        <v>21</v>
      </c>
      <c r="C44" s="11"/>
    </row>
    <row r="45" spans="1:3" s="4" customFormat="1" ht="18" customHeight="1" x14ac:dyDescent="0.25">
      <c r="A45" s="35">
        <v>22</v>
      </c>
      <c r="B45" s="36" t="s">
        <v>22</v>
      </c>
      <c r="C45" s="11"/>
    </row>
    <row r="46" spans="1:3" s="4" customFormat="1" ht="18" customHeight="1" x14ac:dyDescent="0.25">
      <c r="A46" s="35">
        <v>23</v>
      </c>
      <c r="B46" s="36" t="s">
        <v>23</v>
      </c>
      <c r="C46" s="11"/>
    </row>
    <row r="47" spans="1:3" s="4" customFormat="1" ht="18" customHeight="1" x14ac:dyDescent="0.25">
      <c r="A47" s="35">
        <v>24</v>
      </c>
      <c r="B47" s="36" t="s">
        <v>24</v>
      </c>
      <c r="C47" s="11"/>
    </row>
    <row r="48" spans="1:3" s="6" customFormat="1" x14ac:dyDescent="0.25">
      <c r="A48" s="12"/>
      <c r="B48" s="9"/>
      <c r="C48" s="5"/>
    </row>
    <row r="49" spans="1:3" s="14" customFormat="1" ht="24.75" customHeight="1" x14ac:dyDescent="0.25">
      <c r="A49" s="27" t="s">
        <v>80</v>
      </c>
      <c r="B49" s="13"/>
    </row>
    <row r="50" spans="1:3" s="14" customFormat="1" ht="15.75" customHeight="1" x14ac:dyDescent="0.25">
      <c r="A50" s="27" t="s">
        <v>76</v>
      </c>
      <c r="B50" s="13"/>
      <c r="C50" s="2" t="s">
        <v>38</v>
      </c>
    </row>
    <row r="51" spans="1:3" s="4" customFormat="1" ht="18" customHeight="1" x14ac:dyDescent="0.25">
      <c r="A51" s="35">
        <v>25</v>
      </c>
      <c r="B51" s="36" t="s">
        <v>25</v>
      </c>
      <c r="C51" s="11"/>
    </row>
    <row r="52" spans="1:3" s="4" customFormat="1" ht="18" customHeight="1" x14ac:dyDescent="0.25">
      <c r="A52" s="35">
        <v>26</v>
      </c>
      <c r="B52" s="36" t="s">
        <v>51</v>
      </c>
      <c r="C52" s="11"/>
    </row>
    <row r="53" spans="1:3" s="4" customFormat="1" ht="18" customHeight="1" x14ac:dyDescent="0.25">
      <c r="A53" s="35">
        <v>27</v>
      </c>
      <c r="B53" s="36" t="s">
        <v>26</v>
      </c>
      <c r="C53" s="11"/>
    </row>
    <row r="54" spans="1:3" s="4" customFormat="1" ht="18" customHeight="1" x14ac:dyDescent="0.25">
      <c r="A54" s="35">
        <v>28</v>
      </c>
      <c r="B54" s="36" t="s">
        <v>27</v>
      </c>
      <c r="C54" s="11"/>
    </row>
    <row r="55" spans="1:3" s="4" customFormat="1" ht="18" customHeight="1" x14ac:dyDescent="0.25">
      <c r="A55" s="35">
        <v>29</v>
      </c>
      <c r="B55" s="36" t="s">
        <v>28</v>
      </c>
      <c r="C55" s="11"/>
    </row>
    <row r="56" spans="1:3" s="4" customFormat="1" ht="18" customHeight="1" x14ac:dyDescent="0.25">
      <c r="A56" s="35">
        <v>30</v>
      </c>
      <c r="B56" s="36" t="s">
        <v>29</v>
      </c>
      <c r="C56" s="11"/>
    </row>
    <row r="57" spans="1:3" s="4" customFormat="1" ht="18" customHeight="1" x14ac:dyDescent="0.25">
      <c r="A57" s="35">
        <v>31</v>
      </c>
      <c r="B57" s="36" t="s">
        <v>30</v>
      </c>
      <c r="C57" s="11"/>
    </row>
    <row r="58" spans="1:3" s="4" customFormat="1" ht="18" customHeight="1" x14ac:dyDescent="0.25">
      <c r="A58" s="35">
        <v>32</v>
      </c>
      <c r="B58" s="36" t="s">
        <v>31</v>
      </c>
      <c r="C58" s="11"/>
    </row>
    <row r="59" spans="1:3" s="6" customFormat="1" x14ac:dyDescent="0.25">
      <c r="A59" s="12"/>
      <c r="B59" s="9"/>
      <c r="C59" s="5"/>
    </row>
    <row r="60" spans="1:3" s="19" customFormat="1" x14ac:dyDescent="0.25">
      <c r="A60" s="10" t="s">
        <v>57</v>
      </c>
      <c r="B60" s="10"/>
      <c r="C60" s="2" t="s">
        <v>38</v>
      </c>
    </row>
    <row r="61" spans="1:3" s="4" customFormat="1" ht="16.5" customHeight="1" x14ac:dyDescent="0.25">
      <c r="A61" s="35">
        <v>33</v>
      </c>
      <c r="B61" s="36" t="s">
        <v>53</v>
      </c>
      <c r="C61" s="11"/>
    </row>
    <row r="62" spans="1:3" s="4" customFormat="1" ht="16.5" customHeight="1" x14ac:dyDescent="0.25">
      <c r="A62" s="43">
        <v>34</v>
      </c>
      <c r="B62" s="37" t="s">
        <v>52</v>
      </c>
      <c r="C62" s="11"/>
    </row>
    <row r="63" spans="1:3" s="6" customFormat="1" x14ac:dyDescent="0.25">
      <c r="A63" s="15"/>
      <c r="B63" s="16"/>
      <c r="C63" s="17"/>
    </row>
    <row r="64" spans="1:3" s="4" customFormat="1" ht="13.8" thickBot="1" x14ac:dyDescent="0.3">
      <c r="A64" s="18" t="s">
        <v>61</v>
      </c>
      <c r="B64" s="18"/>
      <c r="C64" s="2" t="s">
        <v>38</v>
      </c>
    </row>
    <row r="65" spans="1:4" s="4" customFormat="1" ht="18" customHeight="1" thickBot="1" x14ac:dyDescent="0.3">
      <c r="A65" s="35">
        <v>35</v>
      </c>
      <c r="B65" s="36" t="s">
        <v>32</v>
      </c>
      <c r="C65" s="60" t="str">
        <f>IF(C20+C30+C40+C51+C61=0,"CELL WILL AUTO CALCULATE",C20+C30+C40+C51+C61)</f>
        <v>CELL WILL AUTO CALCULATE</v>
      </c>
      <c r="D65" s="3"/>
    </row>
    <row r="66" spans="1:4" s="6" customFormat="1" x14ac:dyDescent="0.25">
      <c r="A66" s="12"/>
      <c r="B66" s="9"/>
      <c r="C66" s="5"/>
    </row>
    <row r="67" spans="1:4" s="19" customFormat="1" ht="15.75" customHeight="1" thickBot="1" x14ac:dyDescent="0.3">
      <c r="A67" s="27" t="s">
        <v>62</v>
      </c>
      <c r="B67" s="13"/>
      <c r="C67" s="2" t="s">
        <v>38</v>
      </c>
    </row>
    <row r="68" spans="1:4" s="4" customFormat="1" ht="18" customHeight="1" thickBot="1" x14ac:dyDescent="0.3">
      <c r="A68" s="35">
        <v>36</v>
      </c>
      <c r="B68" s="36" t="s">
        <v>48</v>
      </c>
      <c r="C68" s="60" t="str">
        <f>IF(C21+C31+C41+C52+C62=0,"CELL WILL AUTO CALCULATE",C21+C31+C41+C52+C62)</f>
        <v>CELL WILL AUTO CALCULATE</v>
      </c>
      <c r="D68" s="3"/>
    </row>
    <row r="69" spans="1:4" s="6" customFormat="1" x14ac:dyDescent="0.25">
      <c r="A69" s="12"/>
      <c r="B69" s="9"/>
      <c r="C69" s="5"/>
    </row>
    <row r="70" spans="1:4" s="14" customFormat="1" ht="26.25" customHeight="1" x14ac:dyDescent="0.25">
      <c r="A70" s="10" t="s">
        <v>59</v>
      </c>
      <c r="B70" s="13"/>
    </row>
    <row r="71" spans="1:4" s="4" customFormat="1" ht="15" customHeight="1" x14ac:dyDescent="0.25">
      <c r="A71" s="10" t="s">
        <v>58</v>
      </c>
      <c r="B71" s="19"/>
      <c r="C71" s="3"/>
    </row>
    <row r="72" spans="1:4" s="4" customFormat="1" ht="22.5" customHeight="1" x14ac:dyDescent="0.25">
      <c r="A72" s="10" t="s">
        <v>97</v>
      </c>
      <c r="B72" s="19"/>
      <c r="C72" s="2" t="s">
        <v>38</v>
      </c>
    </row>
    <row r="73" spans="1:4" s="4" customFormat="1" x14ac:dyDescent="0.25">
      <c r="A73" s="19"/>
      <c r="B73" s="19"/>
      <c r="C73" s="3"/>
    </row>
    <row r="74" spans="1:4" s="4" customFormat="1" ht="18" customHeight="1" x14ac:dyDescent="0.25">
      <c r="A74" s="35">
        <v>37</v>
      </c>
      <c r="B74" s="36" t="s">
        <v>33</v>
      </c>
      <c r="C74" s="11"/>
    </row>
    <row r="75" spans="1:4" s="4" customFormat="1" ht="18" customHeight="1" x14ac:dyDescent="0.25">
      <c r="A75" s="35">
        <v>38</v>
      </c>
      <c r="B75" s="36" t="s">
        <v>34</v>
      </c>
      <c r="C75" s="11"/>
    </row>
    <row r="76" spans="1:4" s="4" customFormat="1" ht="18" customHeight="1" x14ac:dyDescent="0.25">
      <c r="A76" s="35">
        <v>39</v>
      </c>
      <c r="B76" s="36" t="s">
        <v>35</v>
      </c>
      <c r="C76" s="11"/>
    </row>
    <row r="77" spans="1:4" s="4" customFormat="1" ht="18" customHeight="1" x14ac:dyDescent="0.25">
      <c r="A77" s="35">
        <v>40</v>
      </c>
      <c r="B77" s="36" t="s">
        <v>36</v>
      </c>
      <c r="C77" s="11"/>
    </row>
    <row r="78" spans="1:4" s="4" customFormat="1" ht="18" customHeight="1" x14ac:dyDescent="0.25">
      <c r="A78" s="35">
        <v>41</v>
      </c>
      <c r="B78" s="36" t="s">
        <v>37</v>
      </c>
      <c r="C78" s="11"/>
    </row>
    <row r="79" spans="1:4" s="6" customFormat="1" x14ac:dyDescent="0.25">
      <c r="A79" s="12"/>
      <c r="B79" s="9"/>
      <c r="C79" s="5"/>
    </row>
    <row r="80" spans="1:4" s="4" customFormat="1" x14ac:dyDescent="0.25">
      <c r="A80" s="10" t="s">
        <v>100</v>
      </c>
      <c r="B80" s="10"/>
      <c r="C80" s="2" t="s">
        <v>38</v>
      </c>
    </row>
    <row r="81" spans="1:3" s="4" customFormat="1" ht="18" customHeight="1" x14ac:dyDescent="0.25">
      <c r="A81" s="35">
        <v>42</v>
      </c>
      <c r="B81" s="36" t="s">
        <v>36</v>
      </c>
      <c r="C81" s="11"/>
    </row>
    <row r="82" spans="1:3" s="4" customFormat="1" ht="18" customHeight="1" x14ac:dyDescent="0.25">
      <c r="A82" s="46"/>
      <c r="B82" s="47"/>
      <c r="C82" s="3"/>
    </row>
    <row r="83" spans="1:3" s="4" customFormat="1" ht="18" customHeight="1" x14ac:dyDescent="0.25">
      <c r="A83" s="65" t="s">
        <v>82</v>
      </c>
      <c r="B83" s="66"/>
      <c r="C83" s="49"/>
    </row>
    <row r="84" spans="1:3" s="4" customFormat="1" ht="15" customHeight="1" x14ac:dyDescent="0.25">
      <c r="A84" s="51" t="s">
        <v>77</v>
      </c>
      <c r="B84" s="52"/>
      <c r="C84" s="53"/>
    </row>
    <row r="85" spans="1:3" s="14" customFormat="1" ht="26.25" customHeight="1" x14ac:dyDescent="0.25">
      <c r="A85" s="63" t="s">
        <v>79</v>
      </c>
      <c r="B85" s="64"/>
      <c r="C85" s="50"/>
    </row>
    <row r="86" spans="1:3" s="4" customFormat="1" x14ac:dyDescent="0.25">
      <c r="A86" s="19"/>
      <c r="B86" s="19"/>
      <c r="C86" s="2" t="s">
        <v>73</v>
      </c>
    </row>
    <row r="87" spans="1:3" s="4" customFormat="1" ht="18" customHeight="1" x14ac:dyDescent="0.25">
      <c r="A87" s="35">
        <v>43</v>
      </c>
      <c r="B87" s="48" t="s">
        <v>98</v>
      </c>
      <c r="C87" s="11"/>
    </row>
    <row r="88" spans="1:3" s="4" customFormat="1" ht="18" customHeight="1" x14ac:dyDescent="0.25">
      <c r="A88" s="35">
        <v>44</v>
      </c>
      <c r="B88" s="48" t="s">
        <v>99</v>
      </c>
      <c r="C88" s="11"/>
    </row>
    <row r="89" spans="1:3" s="4" customFormat="1" ht="18" customHeight="1" x14ac:dyDescent="0.25">
      <c r="A89" s="35">
        <v>45</v>
      </c>
      <c r="B89" s="48" t="s">
        <v>74</v>
      </c>
      <c r="C89" s="11"/>
    </row>
    <row r="90" spans="1:3" s="4" customFormat="1" ht="18" customHeight="1" x14ac:dyDescent="0.25">
      <c r="A90" s="35">
        <v>46</v>
      </c>
      <c r="B90" s="48" t="s">
        <v>75</v>
      </c>
      <c r="C90" s="11"/>
    </row>
    <row r="91" spans="1:3" s="4" customFormat="1" ht="27.75" customHeight="1" x14ac:dyDescent="0.25">
      <c r="A91" s="35">
        <v>47</v>
      </c>
      <c r="B91" s="48" t="s">
        <v>94</v>
      </c>
      <c r="C91" s="11"/>
    </row>
    <row r="92" spans="1:3" s="6" customFormat="1" x14ac:dyDescent="0.25">
      <c r="A92" s="12"/>
      <c r="B92" s="9"/>
      <c r="C92" s="5"/>
    </row>
    <row r="93" spans="1:3" s="4" customFormat="1" ht="18" customHeight="1" x14ac:dyDescent="0.25">
      <c r="A93" s="10" t="s">
        <v>78</v>
      </c>
      <c r="B93" s="47"/>
      <c r="C93" s="3"/>
    </row>
    <row r="94" spans="1:3" s="4" customFormat="1" ht="11.25" customHeight="1" x14ac:dyDescent="0.25">
      <c r="A94" s="46"/>
      <c r="B94" s="47"/>
      <c r="C94" s="2" t="s">
        <v>73</v>
      </c>
    </row>
    <row r="95" spans="1:3" s="4" customFormat="1" ht="14.25" customHeight="1" x14ac:dyDescent="0.25">
      <c r="A95" s="35">
        <v>48</v>
      </c>
      <c r="B95" s="48" t="s">
        <v>72</v>
      </c>
      <c r="C95" s="11"/>
    </row>
    <row r="96" spans="1:3" s="4" customFormat="1" ht="14.25" customHeight="1" x14ac:dyDescent="0.25">
      <c r="A96" s="35">
        <v>49</v>
      </c>
      <c r="B96" s="48" t="s">
        <v>93</v>
      </c>
      <c r="C96" s="11"/>
    </row>
    <row r="97" spans="1:3" s="4" customFormat="1" ht="18" customHeight="1" x14ac:dyDescent="0.25">
      <c r="A97" s="35">
        <v>50</v>
      </c>
      <c r="B97" s="48" t="s">
        <v>101</v>
      </c>
      <c r="C97" s="11"/>
    </row>
    <row r="98" spans="1:3" s="6" customFormat="1" x14ac:dyDescent="0.25">
      <c r="A98" s="12"/>
      <c r="B98" s="9"/>
      <c r="C98" s="5"/>
    </row>
    <row r="99" spans="1:3" s="4" customFormat="1" ht="29.25" customHeight="1" x14ac:dyDescent="0.25">
      <c r="A99" s="6"/>
      <c r="B99" s="56" t="s">
        <v>92</v>
      </c>
      <c r="C99" s="3"/>
    </row>
    <row r="100" spans="1:3" s="4" customFormat="1" x14ac:dyDescent="0.25">
      <c r="B100" s="20" t="s">
        <v>95</v>
      </c>
      <c r="C100" s="59"/>
    </row>
    <row r="101" spans="1:3" s="22" customFormat="1" ht="13.8" thickBot="1" x14ac:dyDescent="0.3">
      <c r="A101" s="22" t="s">
        <v>39</v>
      </c>
      <c r="B101" s="20"/>
      <c r="C101" s="22" t="s">
        <v>91</v>
      </c>
    </row>
    <row r="102" spans="1:3" s="4" customFormat="1" ht="40.200000000000003" thickBot="1" x14ac:dyDescent="0.3">
      <c r="A102" s="38" t="s">
        <v>40</v>
      </c>
      <c r="B102" s="39" t="s">
        <v>64</v>
      </c>
      <c r="C102" s="61" t="str">
        <f>IFERROR(C20/(C22+C23),"CELL WILL AUTO CALCULATE")</f>
        <v>CELL WILL AUTO CALCULATE</v>
      </c>
    </row>
    <row r="103" spans="1:3" s="4" customFormat="1" ht="27" thickBot="1" x14ac:dyDescent="0.3">
      <c r="A103" s="38" t="s">
        <v>41</v>
      </c>
      <c r="B103" s="39" t="s">
        <v>65</v>
      </c>
      <c r="C103" s="61" t="str">
        <f>IFERROR((C24+C26)/(C25+C27),"CELL WILL AUTO CALCULATE")</f>
        <v>CELL WILL AUTO CALCULATE</v>
      </c>
    </row>
    <row r="104" spans="1:3" s="4" customFormat="1" ht="13.8" thickBot="1" x14ac:dyDescent="0.3">
      <c r="A104" s="57"/>
      <c r="B104" s="58"/>
      <c r="C104" s="62"/>
    </row>
    <row r="105" spans="1:3" s="4" customFormat="1" ht="40.200000000000003" thickBot="1" x14ac:dyDescent="0.3">
      <c r="A105" s="38" t="s">
        <v>63</v>
      </c>
      <c r="B105" s="39" t="s">
        <v>66</v>
      </c>
      <c r="C105" s="61" t="str">
        <f>IFERROR(C30/(C32+C33),"CELL WILL AUTO CALCULATE")</f>
        <v>CELL WILL AUTO CALCULATE</v>
      </c>
    </row>
    <row r="106" spans="1:3" s="4" customFormat="1" ht="27" thickBot="1" x14ac:dyDescent="0.3">
      <c r="A106" s="38" t="s">
        <v>42</v>
      </c>
      <c r="B106" s="39" t="s">
        <v>67</v>
      </c>
      <c r="C106" s="61" t="str">
        <f>IFERROR((C34+C36)/(C35+C37),"CELL WILL AUTO CALCULATE")</f>
        <v>CELL WILL AUTO CALCULATE</v>
      </c>
    </row>
    <row r="107" spans="1:3" s="4" customFormat="1" ht="13.8" thickBot="1" x14ac:dyDescent="0.3">
      <c r="A107" s="57"/>
      <c r="B107" s="58"/>
      <c r="C107" s="62"/>
    </row>
    <row r="108" spans="1:3" s="4" customFormat="1" ht="27" thickBot="1" x14ac:dyDescent="0.3">
      <c r="A108" s="38" t="s">
        <v>60</v>
      </c>
      <c r="B108" s="39" t="s">
        <v>68</v>
      </c>
      <c r="C108" s="61" t="str">
        <f>IFERROR(C40/(C42+C43),"CELL WILL AUTO CALCULATE")</f>
        <v>CELL WILL AUTO CALCULATE</v>
      </c>
    </row>
    <row r="109" spans="1:3" s="4" customFormat="1" ht="27" thickBot="1" x14ac:dyDescent="0.3">
      <c r="A109" s="38" t="s">
        <v>43</v>
      </c>
      <c r="B109" s="39" t="s">
        <v>69</v>
      </c>
      <c r="C109" s="61" t="str">
        <f>IFERROR((C44+C46)/(C45+C47),"CELL WILL AUTO CALCULATE")</f>
        <v>CELL WILL AUTO CALCULATE</v>
      </c>
    </row>
    <row r="110" spans="1:3" s="4" customFormat="1" ht="13.8" thickBot="1" x14ac:dyDescent="0.3">
      <c r="A110" s="57"/>
      <c r="B110" s="58"/>
      <c r="C110" s="62"/>
    </row>
    <row r="111" spans="1:3" s="4" customFormat="1" ht="40.200000000000003" thickBot="1" x14ac:dyDescent="0.3">
      <c r="A111" s="38" t="s">
        <v>44</v>
      </c>
      <c r="B111" s="39" t="s">
        <v>70</v>
      </c>
      <c r="C111" s="61" t="str">
        <f>IFERROR(C51/(C53+C54),"CELL WILL AUTO CALCULATE")</f>
        <v>CELL WILL AUTO CALCULATE</v>
      </c>
    </row>
    <row r="112" spans="1:3" s="4" customFormat="1" ht="27" thickBot="1" x14ac:dyDescent="0.3">
      <c r="A112" s="38" t="s">
        <v>45</v>
      </c>
      <c r="B112" s="39" t="s">
        <v>71</v>
      </c>
      <c r="C112" s="61" t="str">
        <f>IFERROR((C55+C57)/(C56+C58),"CELL WILL AUTO CALCULATE")</f>
        <v>CELL WILL AUTO CALCULATE</v>
      </c>
    </row>
    <row r="113" spans="1:5" s="4" customFormat="1" ht="13.8" thickBot="1" x14ac:dyDescent="0.3">
      <c r="A113" s="57"/>
      <c r="B113" s="58"/>
      <c r="C113" s="62"/>
    </row>
    <row r="114" spans="1:5" s="4" customFormat="1" ht="40.200000000000003" thickBot="1" x14ac:dyDescent="0.3">
      <c r="A114" s="40" t="s">
        <v>56</v>
      </c>
      <c r="B114" s="39" t="s">
        <v>54</v>
      </c>
      <c r="C114" s="61" t="str">
        <f>IF(C21+C31+C41+C52=0,"CELL WILL AUTO CALCULATE",C21+C31+C41+C52)</f>
        <v>CELL WILL AUTO CALCULATE</v>
      </c>
      <c r="E114" s="3"/>
    </row>
    <row r="115" spans="1:5" s="4" customFormat="1" ht="27" thickBot="1" x14ac:dyDescent="0.3">
      <c r="A115" s="38" t="s">
        <v>46</v>
      </c>
      <c r="B115" s="39" t="s">
        <v>55</v>
      </c>
      <c r="C115" s="61" t="str">
        <f>IFERROR((E114/(C22+C23+C32+C33+C42+C43+C53+C54)),"CELL WILL AUTO CALCULATE")</f>
        <v>CELL WILL AUTO CALCULATE</v>
      </c>
    </row>
    <row r="116" spans="1:5" s="4" customFormat="1" x14ac:dyDescent="0.25">
      <c r="A116" s="14"/>
      <c r="B116" s="21"/>
      <c r="C116" s="3"/>
    </row>
    <row r="117" spans="1:5" s="4" customFormat="1" ht="26.25" customHeight="1" x14ac:dyDescent="0.25">
      <c r="A117" s="27"/>
      <c r="B117" s="23"/>
      <c r="C117" s="3"/>
    </row>
    <row r="118" spans="1:5" s="4" customFormat="1" x14ac:dyDescent="0.25">
      <c r="B118" s="45" t="s">
        <v>84</v>
      </c>
      <c r="C118" s="3"/>
    </row>
    <row r="119" spans="1:5" ht="19.5" customHeight="1" x14ac:dyDescent="0.25">
      <c r="A119" s="28"/>
    </row>
    <row r="120" spans="1:5" ht="18.75" customHeight="1" x14ac:dyDescent="0.25">
      <c r="A120" s="28"/>
    </row>
    <row r="121" spans="1:5" ht="18.75" customHeight="1" x14ac:dyDescent="0.25">
      <c r="A121" s="28"/>
    </row>
    <row r="122" spans="1:5" x14ac:dyDescent="0.25">
      <c r="A122" s="28"/>
    </row>
    <row r="123" spans="1:5" x14ac:dyDescent="0.25">
      <c r="A123" s="25"/>
    </row>
  </sheetData>
  <customSheetViews>
    <customSheetView guid="{41062EDB-763B-47C0-94A1-3622EBCC16B4}" scale="95">
      <selection activeCell="B97" sqref="B97"/>
      <rowBreaks count="4" manualBreakCount="4">
        <brk id="17" max="16383" man="1"/>
        <brk id="47" max="16383" man="1"/>
        <brk id="82" max="16383" man="1"/>
        <brk id="97" max="16383" man="1"/>
      </rowBreaks>
      <pageMargins left="0.22" right="0.16" top="0.63" bottom="0.25" header="0.25" footer="0.31"/>
      <pageSetup scale="87" fitToWidth="0" fitToHeight="0" orientation="landscape" r:id="rId1"/>
      <headerFooter alignWithMargins="0"/>
    </customSheetView>
    <customSheetView guid="{E2B9AD05-6095-426A-823F-59F93287D0B4}" scale="95" topLeftCell="A81">
      <selection activeCell="D123" sqref="D123"/>
      <rowBreaks count="4" manualBreakCount="4">
        <brk id="17" max="16383" man="1"/>
        <brk id="47" max="16383" man="1"/>
        <brk id="82" max="16383" man="1"/>
        <brk id="97" max="16383" man="1"/>
      </rowBreaks>
      <pageMargins left="0.22" right="0.16" top="0.63" bottom="0.25" header="0.25" footer="0.31"/>
      <pageSetup scale="87" fitToWidth="0" fitToHeight="0" orientation="landscape" r:id="rId2"/>
      <headerFooter alignWithMargins="0"/>
    </customSheetView>
    <customSheetView guid="{6B297C5E-2F95-4B8F-A7E1-433FEE3C12A7}" scale="95" showPageBreaks="1">
      <selection activeCell="B91" sqref="B91"/>
      <rowBreaks count="4" manualBreakCount="4">
        <brk id="17" max="16383" man="1"/>
        <brk id="47" max="16383" man="1"/>
        <brk id="82" max="16383" man="1"/>
        <brk id="97" max="16383" man="1"/>
      </rowBreaks>
      <pageMargins left="0.22" right="0.16" top="0.63" bottom="0.25" header="0.25" footer="0.31"/>
      <pageSetup scale="87" fitToWidth="0" fitToHeight="0" orientation="landscape" r:id="rId3"/>
      <headerFooter alignWithMargins="0"/>
    </customSheetView>
    <customSheetView guid="{1ACC74B9-6D1C-4036-9BA5-56FA216148C1}" scale="95" topLeftCell="A85">
      <selection activeCell="C101" sqref="C101"/>
      <rowBreaks count="4" manualBreakCount="4">
        <brk id="17" max="16383" man="1"/>
        <brk id="47" max="16383" man="1"/>
        <brk id="82" max="16383" man="1"/>
        <brk id="97" max="16383" man="1"/>
      </rowBreaks>
      <pageMargins left="0.22" right="0.16" top="0.63" bottom="0.25" header="0.25" footer="0.31"/>
      <pageSetup scale="87" fitToWidth="0" fitToHeight="0" orientation="landscape" r:id="rId4"/>
      <headerFooter alignWithMargins="0"/>
    </customSheetView>
    <customSheetView guid="{212436B8-3709-4BA1-B2F4-DD4AAB90FC76}" scale="95">
      <selection activeCell="B91" sqref="B91"/>
      <rowBreaks count="4" manualBreakCount="4">
        <brk id="17" max="16383" man="1"/>
        <brk id="47" max="16383" man="1"/>
        <brk id="82" max="16383" man="1"/>
        <brk id="97" max="16383" man="1"/>
      </rowBreaks>
      <pageMargins left="0.22" right="0.16" top="0.63" bottom="0.25" header="0.25" footer="0.31"/>
      <pageSetup scale="87" fitToWidth="0" fitToHeight="0" orientation="landscape" r:id="rId5"/>
      <headerFooter alignWithMargins="0"/>
    </customSheetView>
    <customSheetView guid="{90DCBE7E-5850-4660-9753-2A9FEDCA0679}" scale="95" topLeftCell="A85">
      <selection activeCell="E99" sqref="E99"/>
      <rowBreaks count="4" manualBreakCount="4">
        <brk id="17" max="16383" man="1"/>
        <brk id="47" max="16383" man="1"/>
        <brk id="82" max="16383" man="1"/>
        <brk id="97" max="16383" man="1"/>
      </rowBreaks>
      <pageMargins left="0.22" right="0.16" top="0.63" bottom="0.25" header="0.25" footer="0.31"/>
      <pageSetup scale="87" fitToWidth="0" fitToHeight="0" orientation="landscape" r:id="rId6"/>
      <headerFooter alignWithMargins="0"/>
    </customSheetView>
    <customSheetView guid="{DA965DCF-5916-472F-AF6A-57DBB4E293AF}" scale="95">
      <selection activeCell="B88" sqref="B88"/>
      <rowBreaks count="4" manualBreakCount="4">
        <brk id="17" max="16383" man="1"/>
        <brk id="47" max="16383" man="1"/>
        <brk id="82" max="16383" man="1"/>
        <brk id="97" max="16383" man="1"/>
      </rowBreaks>
      <pageMargins left="0.22" right="0.16" top="0.63" bottom="0.25" header="0.25" footer="0.31"/>
      <pageSetup scale="87" fitToWidth="0" fitToHeight="0" orientation="landscape" r:id="rId7"/>
      <headerFooter alignWithMargins="0"/>
    </customSheetView>
  </customSheetViews>
  <mergeCells count="9">
    <mergeCell ref="A85:B85"/>
    <mergeCell ref="A83:B83"/>
    <mergeCell ref="A2:C2"/>
    <mergeCell ref="A3:C3"/>
    <mergeCell ref="A10:A11"/>
    <mergeCell ref="B10:B11"/>
    <mergeCell ref="A6:B6"/>
    <mergeCell ref="A7:A8"/>
    <mergeCell ref="B7:B8"/>
  </mergeCells>
  <phoneticPr fontId="0" type="noConversion"/>
  <pageMargins left="0.22" right="0.16" top="0.63" bottom="0.25" header="0.25" footer="0.31"/>
  <pageSetup scale="87" fitToWidth="0" fitToHeight="0" orientation="landscape" r:id="rId8"/>
  <headerFooter alignWithMargins="0"/>
  <rowBreaks count="4" manualBreakCount="4">
    <brk id="17" max="16383" man="1"/>
    <brk id="47" max="16383" man="1"/>
    <brk id="82"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41062EDB-763B-47C0-94A1-3622EBCC16B4}">
      <pageMargins left="0.75" right="0.75" top="1" bottom="1" header="0.5" footer="0.5"/>
      <headerFooter alignWithMargins="0"/>
    </customSheetView>
    <customSheetView guid="{E2B9AD05-6095-426A-823F-59F93287D0B4}">
      <pageMargins left="0.75" right="0.75" top="1" bottom="1" header="0.5" footer="0.5"/>
      <headerFooter alignWithMargins="0"/>
    </customSheetView>
    <customSheetView guid="{6B297C5E-2F95-4B8F-A7E1-433FEE3C12A7}">
      <pageMargins left="0.75" right="0.75" top="1" bottom="1" header="0.5" footer="0.5"/>
      <headerFooter alignWithMargins="0"/>
    </customSheetView>
    <customSheetView guid="{1ACC74B9-6D1C-4036-9BA5-56FA216148C1}">
      <pageMargins left="0.75" right="0.75" top="1" bottom="1" header="0.5" footer="0.5"/>
      <headerFooter alignWithMargins="0"/>
    </customSheetView>
    <customSheetView guid="{212436B8-3709-4BA1-B2F4-DD4AAB90FC76}">
      <pageMargins left="0.75" right="0.75" top="1" bottom="1" header="0.5" footer="0.5"/>
      <headerFooter alignWithMargins="0"/>
    </customSheetView>
    <customSheetView guid="{90DCBE7E-5850-4660-9753-2A9FEDCA0679}">
      <pageMargins left="0.75" right="0.75" top="1" bottom="1" header="0.5" footer="0.5"/>
      <headerFooter alignWithMargins="0"/>
    </customSheetView>
    <customSheetView guid="{DA965DCF-5916-472F-AF6A-57DBB4E293AF}">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customSheetViews>
    <customSheetView guid="{41062EDB-763B-47C0-94A1-3622EBCC16B4}">
      <pageMargins left="0.75" right="0.75" top="1" bottom="1" header="0.5" footer="0.5"/>
      <headerFooter alignWithMargins="0"/>
    </customSheetView>
    <customSheetView guid="{E2B9AD05-6095-426A-823F-59F93287D0B4}">
      <pageMargins left="0.75" right="0.75" top="1" bottom="1" header="0.5" footer="0.5"/>
      <headerFooter alignWithMargins="0"/>
    </customSheetView>
    <customSheetView guid="{6B297C5E-2F95-4B8F-A7E1-433FEE3C12A7}">
      <pageMargins left="0.75" right="0.75" top="1" bottom="1" header="0.5" footer="0.5"/>
      <headerFooter alignWithMargins="0"/>
    </customSheetView>
    <customSheetView guid="{1ACC74B9-6D1C-4036-9BA5-56FA216148C1}">
      <pageMargins left="0.75" right="0.75" top="1" bottom="1" header="0.5" footer="0.5"/>
      <headerFooter alignWithMargins="0"/>
    </customSheetView>
    <customSheetView guid="{212436B8-3709-4BA1-B2F4-DD4AAB90FC76}">
      <pageMargins left="0.75" right="0.75" top="1" bottom="1" header="0.5" footer="0.5"/>
      <headerFooter alignWithMargins="0"/>
    </customSheetView>
    <customSheetView guid="{90DCBE7E-5850-4660-9753-2A9FEDCA0679}">
      <pageMargins left="0.75" right="0.75" top="1" bottom="1" header="0.5" footer="0.5"/>
      <headerFooter alignWithMargins="0"/>
    </customSheetView>
    <customSheetView guid="{DA965DCF-5916-472F-AF6A-57DBB4E293AF}">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Worksheet for Wage Survey 2025</dc:title>
  <dc:creator/>
  <cp:lastModifiedBy>Rentner, Mary Olivia (DMAS)</cp:lastModifiedBy>
  <cp:lastPrinted>2018-11-15T15:09:34Z</cp:lastPrinted>
  <dcterms:created xsi:type="dcterms:W3CDTF">2003-12-12T18:32:14Z</dcterms:created>
  <dcterms:modified xsi:type="dcterms:W3CDTF">2025-12-29T22:19:57Z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J:\CSA\NURSING HOME SURVEY\CY2009 Survey\Documents\2009_wage_survey_worksheet.xls</vt:lpwstr>
  </property>
</Properties>
</file>